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" windowWidth="21600" windowHeight="9885" tabRatio="852" activeTab="0"/>
  </bookViews>
  <sheets>
    <sheet name="1月" sheetId="1" r:id="rId1"/>
    <sheet name="2月 " sheetId="2" r:id="rId2"/>
    <sheet name="3月 " sheetId="3" r:id="rId3"/>
    <sheet name="4月 " sheetId="4" r:id="rId4"/>
    <sheet name="5月 " sheetId="5" r:id="rId5"/>
    <sheet name="6月 " sheetId="6" r:id="rId6"/>
    <sheet name="7月 " sheetId="7" r:id="rId7"/>
    <sheet name="8月 " sheetId="8" r:id="rId8"/>
    <sheet name="9月 " sheetId="9" r:id="rId9"/>
    <sheet name="10月 " sheetId="10" r:id="rId10"/>
    <sheet name="11月 " sheetId="11" r:id="rId11"/>
    <sheet name="12月 " sheetId="12" r:id="rId12"/>
    <sheet name="休日設定" sheetId="13" r:id="rId13"/>
  </sheets>
  <definedNames>
    <definedName name="_xlnm.Print_Area" localSheetId="9">'10月 '!$A$4:$AA$37</definedName>
    <definedName name="_xlnm.Print_Area" localSheetId="10">'11月 '!$A$4:$AA$37</definedName>
    <definedName name="_xlnm.Print_Area" localSheetId="11">'12月 '!$A$4:$AA$37</definedName>
    <definedName name="_xlnm.Print_Area" localSheetId="0">'1月'!$A$4:$AA$37</definedName>
    <definedName name="_xlnm.Print_Area" localSheetId="1">'2月 '!$A$4:$AA$37</definedName>
    <definedName name="_xlnm.Print_Area" localSheetId="2">'3月 '!$A$4:$AA$37</definedName>
    <definedName name="_xlnm.Print_Area" localSheetId="3">'4月 '!$A$4:$AA$37</definedName>
    <definedName name="_xlnm.Print_Area" localSheetId="4">'5月 '!$A$4:$AA$37</definedName>
    <definedName name="_xlnm.Print_Area" localSheetId="5">'6月 '!$A$4:$AA$37</definedName>
    <definedName name="_xlnm.Print_Area" localSheetId="6">'7月 '!$A$4:$AA$37</definedName>
    <definedName name="_xlnm.Print_Area" localSheetId="7">'8月 '!$A$4:$AA$37</definedName>
    <definedName name="_xlnm.Print_Area" localSheetId="8">'9月 '!$A$4:$AA$37</definedName>
    <definedName name="休日">'休日設定'!$A$1:$D$301</definedName>
  </definedNames>
  <calcPr fullCalcOnLoad="1"/>
</workbook>
</file>

<file path=xl/sharedStrings.xml><?xml version="1.0" encoding="utf-8"?>
<sst xmlns="http://schemas.openxmlformats.org/spreadsheetml/2006/main" count="4252" uniqueCount="44">
  <si>
    <t>土</t>
  </si>
  <si>
    <t>赤色</t>
  </si>
  <si>
    <t>青色</t>
  </si>
  <si>
    <t>日付</t>
  </si>
  <si>
    <t>曜日</t>
  </si>
  <si>
    <t>名称</t>
  </si>
  <si>
    <t>休日区分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</si>
  <si>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</si>
  <si>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</si>
  <si>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</si>
  <si>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</si>
  <si>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</si>
  <si>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</si>
  <si>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</si>
  <si>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</si>
  <si>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</si>
  <si>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</si>
  <si>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</si>
  <si>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</si>
  <si>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</si>
  <si>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</si>
  <si>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元日</t>
  </si>
  <si>
    <t>休日</t>
  </si>
  <si>
    <t>振替休日</t>
  </si>
  <si>
    <t>国民の休日</t>
  </si>
  <si>
    <t>日</t>
  </si>
  <si>
    <t>天皇誕生日</t>
  </si>
  <si>
    <t>備考欄</t>
  </si>
  <si>
    <t>元日</t>
  </si>
  <si>
    <t>休日</t>
  </si>
  <si>
    <t>建国記念の日</t>
  </si>
  <si>
    <t>春分の日</t>
  </si>
  <si>
    <t>昭和の日</t>
  </si>
  <si>
    <t>振替休日</t>
  </si>
  <si>
    <t>憲法記念日</t>
  </si>
  <si>
    <t>みどりの日</t>
  </si>
  <si>
    <t>こどもの日</t>
  </si>
  <si>
    <t>海の日</t>
  </si>
  <si>
    <t>敬老の日</t>
  </si>
  <si>
    <t>秋分の日</t>
  </si>
  <si>
    <t>文化の日</t>
  </si>
  <si>
    <t>時間</t>
  </si>
  <si>
    <t>公演日/主催者</t>
  </si>
  <si>
    <t>公演　打合せ日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</si>
</sst>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年&quot;"/>
    <numFmt numFmtId="177" formatCode="#\ &quot;月&quot;"/>
    <numFmt numFmtId="178" formatCode="yyyy/mm/dd"/>
  </numFmts>
  <fonts count="61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Impact"/>
      <family val="2"/>
    </font>
    <font>
      <sz val="12"/>
      <color indexed="23"/>
      <name val="Impact"/>
      <family val="2"/>
    </font>
    <font>
      <b/>
      <sz val="11"/>
      <name val="ＭＳ Ｐゴシック"/>
      <family val="3"/>
    </font>
    <font>
      <sz val="11"/>
      <color indexed="23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color indexed="8"/>
      <name val="ＭＳ Ｐ明朝"/>
      <family val="1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8"/>
      <color indexed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ゴシック"/>
      <family val="3"/>
    </font>
    <font>
      <sz val="11"/>
      <color rgb="FFFF0000"/>
      <name val="ＭＳ Ｐゴシック"/>
      <family val="3"/>
    </font>
    <font>
      <sz val="14"/>
      <name val="Calibri"/>
      <family val="3"/>
    </font>
    <font>
      <sz val="11"/>
      <name val="Calibri"/>
      <family val="3"/>
    </font>
    <font>
      <b/>
      <sz val="18"/>
      <color theme="0"/>
      <name val="ＭＳ Ｐゴシック"/>
      <family val="3"/>
    </font>
    <font>
      <sz val="22"/>
      <name val="Calibri"/>
      <family val="3"/>
    </font>
    <font>
      <sz val="18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 vertical="center"/>
      <protection/>
    </xf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5" fillId="0" borderId="0" xfId="61" applyFont="1" applyAlignment="1">
      <alignment horizontal="center" vertical="center"/>
      <protection/>
    </xf>
    <xf numFmtId="49" fontId="5" fillId="0" borderId="0" xfId="61" applyNumberFormat="1" applyFont="1">
      <alignment vertical="center"/>
      <protection/>
    </xf>
    <xf numFmtId="49" fontId="5" fillId="0" borderId="0" xfId="61" applyNumberFormat="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178" fontId="5" fillId="0" borderId="0" xfId="61" applyNumberFormat="1" applyFont="1" applyAlignment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 applyProtection="1">
      <alignment vertical="center"/>
      <protection locked="0"/>
    </xf>
    <xf numFmtId="49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176" fontId="9" fillId="0" borderId="0" xfId="0" applyNumberFormat="1" applyFont="1" applyAlignment="1">
      <alignment horizontal="left" vertical="center"/>
    </xf>
    <xf numFmtId="49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43" applyFont="1" applyFill="1" applyBorder="1" applyAlignment="1" applyProtection="1">
      <alignment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78" fontId="5" fillId="34" borderId="11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 applyProtection="1">
      <alignment horizontal="center" vertical="center"/>
      <protection locked="0"/>
    </xf>
    <xf numFmtId="0" fontId="55" fillId="35" borderId="10" xfId="0" applyFont="1" applyFill="1" applyBorder="1" applyAlignment="1" applyProtection="1">
      <alignment horizontal="center" vertical="center"/>
      <protection locked="0"/>
    </xf>
    <xf numFmtId="49" fontId="5" fillId="34" borderId="12" xfId="43" applyNumberFormat="1" applyFont="1" applyFill="1" applyBorder="1" applyAlignment="1" applyProtection="1">
      <alignment vertical="center"/>
      <protection locked="0"/>
    </xf>
    <xf numFmtId="0" fontId="12" fillId="35" borderId="1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177" fontId="14" fillId="35" borderId="14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78" fontId="5" fillId="36" borderId="12" xfId="0" applyNumberFormat="1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 applyProtection="1">
      <alignment vertical="center"/>
      <protection locked="0"/>
    </xf>
    <xf numFmtId="178" fontId="5" fillId="36" borderId="11" xfId="0" applyNumberFormat="1" applyFont="1" applyFill="1" applyBorder="1" applyAlignment="1" applyProtection="1">
      <alignment horizontal="center" vertical="center"/>
      <protection locked="0"/>
    </xf>
    <xf numFmtId="49" fontId="5" fillId="36" borderId="11" xfId="0" applyNumberFormat="1" applyFont="1" applyFill="1" applyBorder="1" applyAlignment="1" applyProtection="1">
      <alignment vertical="center"/>
      <protection locked="0"/>
    </xf>
    <xf numFmtId="49" fontId="5" fillId="36" borderId="12" xfId="43" applyNumberFormat="1" applyFont="1" applyFill="1" applyBorder="1" applyAlignment="1" applyProtection="1">
      <alignment vertical="center"/>
      <protection locked="0"/>
    </xf>
    <xf numFmtId="49" fontId="5" fillId="36" borderId="12" xfId="0" applyNumberFormat="1" applyFont="1" applyFill="1" applyBorder="1" applyAlignment="1" applyProtection="1">
      <alignment horizontal="center" vertical="center"/>
      <protection locked="0"/>
    </xf>
    <xf numFmtId="49" fontId="5" fillId="36" borderId="11" xfId="0" applyNumberFormat="1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vertical="center" shrinkToFit="1"/>
    </xf>
    <xf numFmtId="0" fontId="56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vertical="center" shrinkToFit="1"/>
    </xf>
    <xf numFmtId="0" fontId="56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59" fillId="0" borderId="0" xfId="0" applyNumberFormat="1" applyFont="1" applyFill="1" applyAlignment="1" applyProtection="1">
      <alignment horizontal="center" vertical="center"/>
      <protection locked="0"/>
    </xf>
    <xf numFmtId="176" fontId="9" fillId="0" borderId="0" xfId="0" applyNumberFormat="1" applyFont="1" applyFill="1" applyAlignment="1">
      <alignment horizontal="left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61" applyFont="1" applyFill="1">
      <alignment vertical="center"/>
      <protection/>
    </xf>
    <xf numFmtId="49" fontId="59" fillId="0" borderId="12" xfId="0" applyNumberFormat="1" applyFont="1" applyFill="1" applyBorder="1" applyAlignment="1" applyProtection="1">
      <alignment vertical="center"/>
      <protection locked="0"/>
    </xf>
    <xf numFmtId="20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shrinkToFit="1"/>
    </xf>
    <xf numFmtId="0" fontId="4" fillId="35" borderId="10" xfId="0" applyFont="1" applyFill="1" applyBorder="1" applyAlignment="1">
      <alignment vertical="center" shrinkToFit="1"/>
    </xf>
    <xf numFmtId="49" fontId="4" fillId="37" borderId="11" xfId="0" applyNumberFormat="1" applyFont="1" applyFill="1" applyBorder="1" applyAlignment="1" applyProtection="1">
      <alignment horizontal="center" vertical="center"/>
      <protection locked="0"/>
    </xf>
    <xf numFmtId="0" fontId="4" fillId="37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49" fontId="4" fillId="37" borderId="12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distributed"/>
    </xf>
    <xf numFmtId="0" fontId="16" fillId="0" borderId="23" xfId="0" applyFont="1" applyFill="1" applyBorder="1" applyAlignment="1">
      <alignment horizontal="center" vertical="distributed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77" fontId="60" fillId="35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onth01" xfId="61"/>
    <cellStyle name="良い" xfId="62"/>
  </cellStyles>
  <dxfs count="173"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u val="single"/>
        <color indexed="12"/>
      </font>
      <fill>
        <patternFill patternType="none">
          <bgColor indexed="65"/>
        </patternFill>
      </fill>
    </dxf>
    <dxf>
      <font>
        <u val="single"/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fill>
        <patternFill>
          <bgColor rgb="FFCCFFCC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u val="single"/>
        <color rgb="FFFF0000"/>
      </font>
      <fill>
        <patternFill>
          <bgColor rgb="FFCCFFCC"/>
        </patternFill>
      </fill>
      <border/>
    </dxf>
    <dxf>
      <font>
        <u val="single"/>
        <color rgb="FF0000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3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4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3</xdr:row>
      <xdr:rowOff>171450</xdr:rowOff>
    </xdr:from>
    <xdr:ext cx="3810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114675" y="8001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oneCellAnchor>
  <xdr:oneCellAnchor>
    <xdr:from>
      <xdr:col>5</xdr:col>
      <xdr:colOff>76200</xdr:colOff>
      <xdr:row>3</xdr:row>
      <xdr:rowOff>247650</xdr:rowOff>
    </xdr:from>
    <xdr:ext cx="38100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4143375" y="8763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156"/>
  <sheetViews>
    <sheetView showGridLines="0" showZeros="0" tabSelected="1" zoomScalePageLayoutView="0" workbookViewId="0" topLeftCell="A4">
      <pane ySplit="3" topLeftCell="A7" activePane="bottomLeft" state="frozen"/>
      <selection pane="topLeft" activeCell="E15" sqref="E15:G15"/>
      <selection pane="bottomLeft" activeCell="E7" sqref="E7:G7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1</v>
      </c>
      <c r="C6" s="83"/>
      <c r="D6" s="38" t="s">
        <v>41</v>
      </c>
      <c r="E6" s="82" t="s">
        <v>42</v>
      </c>
      <c r="F6" s="82"/>
      <c r="G6" s="82"/>
      <c r="H6" s="38" t="s">
        <v>41</v>
      </c>
      <c r="I6" s="82" t="s">
        <v>42</v>
      </c>
      <c r="J6" s="82"/>
      <c r="K6" s="82"/>
      <c r="L6" s="38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水曜日</v>
      </c>
      <c r="C7" s="50" t="str">
        <f>IF(MONTH(DATE(C$5,B$6,$A7))=B$6,IF(ISNA(VLOOKUP(DATE(C$5,B$6,$A7),休日,3,FALSE)),"",VLOOKUP(DATE(C$5,B$6,$A7),休日,3,FALSE)),"")</f>
        <v>元日</v>
      </c>
      <c r="D7" s="67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木曜日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金曜日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土曜日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日曜日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月曜日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火曜日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水曜日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木曜日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金曜日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土曜日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日曜日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月曜日</v>
      </c>
      <c r="C19" s="52" t="str">
        <f t="shared" si="2"/>
        <v>成人の日</v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火曜日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水曜日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木曜日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金曜日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土曜日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日曜日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月曜日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火曜日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水曜日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木曜日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金曜日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土曜日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日曜日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月曜日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火曜日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水曜日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木曜日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金曜日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B6:C6"/>
    <mergeCell ref="E33:G33"/>
    <mergeCell ref="E34:G34"/>
    <mergeCell ref="I24:K24"/>
    <mergeCell ref="I25:K25"/>
    <mergeCell ref="I26:K26"/>
    <mergeCell ref="E28:G28"/>
    <mergeCell ref="E29:G29"/>
    <mergeCell ref="E30:G30"/>
    <mergeCell ref="E31:G31"/>
    <mergeCell ref="E32:G32"/>
    <mergeCell ref="E6:G6"/>
    <mergeCell ref="I6:K6"/>
    <mergeCell ref="E26:G26"/>
    <mergeCell ref="E27:G27"/>
    <mergeCell ref="E8:G8"/>
    <mergeCell ref="E19:G19"/>
    <mergeCell ref="E20:G20"/>
    <mergeCell ref="E21:G21"/>
    <mergeCell ref="E22:G22"/>
    <mergeCell ref="E15:G15"/>
    <mergeCell ref="E16:G16"/>
    <mergeCell ref="M6:O6"/>
    <mergeCell ref="E7:G7"/>
    <mergeCell ref="I32:K32"/>
    <mergeCell ref="M15:O15"/>
    <mergeCell ref="M21:O21"/>
    <mergeCell ref="I19:K19"/>
    <mergeCell ref="I20:K20"/>
    <mergeCell ref="I21:K21"/>
    <mergeCell ref="E9:G9"/>
    <mergeCell ref="E10:G10"/>
    <mergeCell ref="E11:G11"/>
    <mergeCell ref="E12:G12"/>
    <mergeCell ref="E13:G13"/>
    <mergeCell ref="E14:G14"/>
    <mergeCell ref="E17:G17"/>
    <mergeCell ref="E18:G18"/>
    <mergeCell ref="E35:G35"/>
    <mergeCell ref="E36:G36"/>
    <mergeCell ref="E37:G37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E23:G23"/>
    <mergeCell ref="I27:K27"/>
    <mergeCell ref="I28:K28"/>
    <mergeCell ref="I29:K29"/>
    <mergeCell ref="I30:K30"/>
    <mergeCell ref="E24:G24"/>
    <mergeCell ref="E25:G25"/>
    <mergeCell ref="I22:K22"/>
    <mergeCell ref="I23:K23"/>
    <mergeCell ref="I31:K31"/>
    <mergeCell ref="I33:K33"/>
    <mergeCell ref="I34:K34"/>
    <mergeCell ref="I35:K35"/>
    <mergeCell ref="I36:K36"/>
    <mergeCell ref="I37:K37"/>
    <mergeCell ref="M16:O16"/>
    <mergeCell ref="M17:O17"/>
    <mergeCell ref="M18:O18"/>
    <mergeCell ref="M19:O19"/>
    <mergeCell ref="M20:O20"/>
    <mergeCell ref="M10:O10"/>
    <mergeCell ref="M11:O11"/>
    <mergeCell ref="M12:O12"/>
    <mergeCell ref="M13:O13"/>
    <mergeCell ref="M14:O14"/>
    <mergeCell ref="M37:O37"/>
    <mergeCell ref="G4:K5"/>
    <mergeCell ref="M7:O7"/>
    <mergeCell ref="M8:O8"/>
    <mergeCell ref="M9:O9"/>
    <mergeCell ref="M32:O32"/>
    <mergeCell ref="M33:O33"/>
    <mergeCell ref="M34:O34"/>
    <mergeCell ref="M35:O35"/>
    <mergeCell ref="M36:O36"/>
    <mergeCell ref="M27:O27"/>
    <mergeCell ref="M28:O28"/>
    <mergeCell ref="M29:O29"/>
    <mergeCell ref="M30:O30"/>
    <mergeCell ref="M31:O31"/>
    <mergeCell ref="M22:O22"/>
    <mergeCell ref="M24:O24"/>
    <mergeCell ref="M25:O25"/>
    <mergeCell ref="M26:O26"/>
    <mergeCell ref="M23:O23"/>
  </mergeCells>
  <conditionalFormatting sqref="E5 V5 X5 Z5 M5 R5 T5">
    <cfRule type="expression" priority="1" dxfId="168" stopIfTrue="1">
      <formula>C5=E5</formula>
    </cfRule>
  </conditionalFormatting>
  <conditionalFormatting sqref="P5">
    <cfRule type="expression" priority="2" dxfId="168" stopIfTrue="1">
      <formula>M5=P5</formula>
    </cfRule>
  </conditionalFormatting>
  <conditionalFormatting sqref="P7:P37 X7:X37 Z7:Z37 V7:V37">
    <cfRule type="expression" priority="132" dxfId="168" stopIfTrue="1">
      <formula>MONTH(DATE(P$5,P$6,$A7))&lt;&gt;P$6</formula>
    </cfRule>
    <cfRule type="expression" priority="133" dxfId="169" stopIfTrue="1">
      <formula>OR(TEXT(DATE(P$5,P$6,$A7),"aaa")=$L$2,IF(ISNA(VLOOKUP(DATE(P$5,P$6,$A7),休日,4,FALSE)),"",VLOOKUP(DATE(P$5,P$6,$A7),休日,4,FALSE))="休日")</formula>
    </cfRule>
    <cfRule type="expression" priority="134" dxfId="170" stopIfTrue="1">
      <formula>TEXT(DATE(P$5,P$6,$A7),"aaa")=$M$2</formula>
    </cfRule>
  </conditionalFormatting>
  <conditionalFormatting sqref="Y7:Y37 U7:U37 W7:W37">
    <cfRule type="expression" priority="153" dxfId="168" stopIfTrue="1">
      <formula>MONTH(DATE(V$5,V$6,$A7))&lt;&gt;V$6</formula>
    </cfRule>
    <cfRule type="expression" priority="154" dxfId="171" stopIfTrue="1">
      <formula>OR(TEXT(DATE(V$5,V$6,$A7),"aaa")=$L$2,IF(ISNA(VLOOKUP(DATE(V$5,V$6,$A7),休日,4,FALSE)),"",VLOOKUP(DATE(V$5,V$6,$A7),休日,4,FALSE))="休日")</formula>
    </cfRule>
    <cfRule type="expression" priority="155" dxfId="172" stopIfTrue="1">
      <formula>TEXT(DATE(V$5,V$6,$A7),"aaa")=$M$2</formula>
    </cfRule>
  </conditionalFormatting>
  <conditionalFormatting sqref="C7:C37">
    <cfRule type="expression" priority="156" dxfId="168" stopIfTrue="1">
      <formula>MONTH(DATE(C$5,B$6,$A7))&lt;&gt;B$6</formula>
    </cfRule>
    <cfRule type="expression" priority="157" dxfId="169" stopIfTrue="1">
      <formula>OR(TEXT(DATE(C$5,B$6,$A7),"aaa")=$L$2,IF(ISNA(VLOOKUP(DATE(C$5,B$6,$A7),休日,4,FALSE)),"",VLOOKUP(DATE(C$5,B$6,$A7),休日,4,FALSE))="休日")</formula>
    </cfRule>
    <cfRule type="expression" priority="158" dxfId="170" stopIfTrue="1">
      <formula>TEXT(DATE(C$5,B$6,$A7),"aaa")=$M$2</formula>
    </cfRule>
  </conditionalFormatting>
  <conditionalFormatting sqref="B7:B37">
    <cfRule type="expression" priority="192" dxfId="168" stopIfTrue="1">
      <formula>MONTH(DATE(C$5,B$6,$A7))&lt;&gt;B$6</formula>
    </cfRule>
    <cfRule type="expression" priority="193" dxfId="171" stopIfTrue="1">
      <formula>OR(TEXT(DATE(C$5,B$6,$A7),"aaa")=$L$2,IF(ISNA(VLOOKUP(DATE(C$5,B$6,$A7),休日,4,FALSE)),"",VLOOKUP(DATE(C$5,B$6,$A7),休日,4,FALSE))="休日")</formula>
    </cfRule>
    <cfRule type="expression" priority="194" dxfId="172" stopIfTrue="1">
      <formula>TEXT(DATE(C$5,B$6,$A7),"aaa")=$M$2</formula>
    </cfRule>
  </conditionalFormatting>
  <dataValidations count="2">
    <dataValidation type="list" allowBlank="1" showInputMessage="1" showErrorMessage="1" sqref="T7:T156">
      <formula1>"休日"</formula1>
    </dataValidation>
    <dataValidation type="list" allowBlank="1" showInputMessage="1" showErrorMessage="1" sqref="L2:M2">
      <formula1>"日,月,火,水,木,金,土"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156"/>
  <sheetViews>
    <sheetView showGridLines="0" showZeros="0" zoomScalePageLayoutView="0" workbookViewId="0" topLeftCell="A4">
      <pane ySplit="3" topLeftCell="A9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10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水曜日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木曜日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金曜日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土曜日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日曜日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月曜日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火曜日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水曜日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木曜日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金曜日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土曜日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日曜日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月曜日</v>
      </c>
      <c r="C19" s="52" t="str">
        <f t="shared" si="2"/>
        <v>体育の日</v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火曜日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水曜日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木曜日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金曜日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土曜日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日曜日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月曜日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火曜日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水曜日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木曜日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金曜日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土曜日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日曜日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月曜日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火曜日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水曜日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木曜日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金曜日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L2:M2">
      <formula1>"日,月,火,水,木,金,土"</formula1>
    </dataValidation>
    <dataValidation type="list" allowBlank="1" showInputMessage="1" showErrorMessage="1" sqref="T7:T156">
      <formula1>"休日"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156"/>
  <sheetViews>
    <sheetView showGridLines="0" showZeros="0" zoomScalePageLayoutView="0" workbookViewId="0" topLeftCell="A4">
      <pane ySplit="3" topLeftCell="A13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11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土曜日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日曜日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月曜日</v>
      </c>
      <c r="C9" s="52" t="str">
        <f>IF(MONTH(DATE(C$5,B$6,$A9))=B$6,IF(ISNA(VLOOKUP(DATE(C$5,B$6,$A9),休日,3,FALSE)),"",VLOOKUP(DATE(C$5,B$6,$A9),休日,3,FALSE)),"")</f>
        <v>文化の日</v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火曜日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水曜日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木曜日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金曜日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土曜日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日曜日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月曜日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火曜日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水曜日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木曜日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金曜日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土曜日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日曜日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月曜日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火曜日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水曜日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木曜日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金曜日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土曜日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日曜日</v>
      </c>
      <c r="C29" s="52" t="str">
        <f t="shared" si="2"/>
        <v>勤労感謝の日</v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月曜日</v>
      </c>
      <c r="C30" s="52" t="str">
        <f t="shared" si="2"/>
        <v>振替休日</v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火曜日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水曜日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木曜日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金曜日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土曜日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日曜日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月曜日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T7:T156">
      <formula1>"休日"</formula1>
    </dataValidation>
    <dataValidation type="list" allowBlank="1" showInputMessage="1" showErrorMessage="1" sqref="L2:M2">
      <formula1>"日,月,火,水,木,金,土"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156"/>
  <sheetViews>
    <sheetView showGridLines="0" showZeros="0" zoomScalePageLayoutView="0" workbookViewId="0" topLeftCell="A4">
      <pane ySplit="3" topLeftCell="A7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12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月曜日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火曜日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水曜日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木曜日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金曜日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土曜日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日曜日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月曜日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火曜日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水曜日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木曜日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金曜日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土曜日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日曜日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月曜日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火曜日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水曜日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木曜日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金曜日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土曜日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日曜日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月曜日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火曜日</v>
      </c>
      <c r="C29" s="52" t="str">
        <f t="shared" si="2"/>
        <v>天皇誕生日</v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水曜日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木曜日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金曜日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土曜日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日曜日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月曜日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火曜日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水曜日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L2:M2">
      <formula1>"日,月,火,水,木,金,土"</formula1>
    </dataValidation>
    <dataValidation type="list" allowBlank="1" showInputMessage="1" showErrorMessage="1" sqref="T7:T156">
      <formula1>"休日"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P301"/>
  <sheetViews>
    <sheetView showGridLines="0" zoomScalePageLayoutView="0" workbookViewId="0" topLeftCell="A83">
      <selection activeCell="E15" sqref="E15:G15"/>
    </sheetView>
  </sheetViews>
  <sheetFormatPr defaultColWidth="9.00390625" defaultRowHeight="13.5"/>
  <cols>
    <col min="1" max="1" width="9.50390625" style="5" customWidth="1"/>
    <col min="2" max="2" width="5.25390625" style="1" bestFit="1" customWidth="1"/>
    <col min="3" max="3" width="20.875" style="2" customWidth="1"/>
    <col min="4" max="4" width="9.00390625" style="3" customWidth="1"/>
    <col min="5" max="16384" width="9.00390625" style="4" customWidth="1"/>
  </cols>
  <sheetData>
    <row r="1" spans="1:4" ht="11.25">
      <c r="A1" s="6" t="s">
        <v>3</v>
      </c>
      <c r="B1" s="7" t="s">
        <v>4</v>
      </c>
      <c r="C1" s="8" t="s">
        <v>5</v>
      </c>
      <c r="D1" s="8" t="s">
        <v>6</v>
      </c>
    </row>
    <row r="2" spans="1:4" ht="11.25">
      <c r="A2" s="21">
        <v>39083</v>
      </c>
      <c r="B2" s="9" t="str">
        <f aca="true" t="shared" si="0" ref="B2:B65">IF(A2="","",TEXT(A2,"aaa"))</f>
        <v>月</v>
      </c>
      <c r="C2" s="22" t="s">
        <v>21</v>
      </c>
      <c r="D2" s="10" t="s">
        <v>22</v>
      </c>
    </row>
    <row r="3" spans="1:4" ht="11.25">
      <c r="A3" s="23">
        <v>39090</v>
      </c>
      <c r="B3" s="9" t="str">
        <f t="shared" si="0"/>
        <v>月</v>
      </c>
      <c r="C3" s="11" t="s">
        <v>7</v>
      </c>
      <c r="D3" s="10" t="s">
        <v>22</v>
      </c>
    </row>
    <row r="4" spans="1:16" ht="11.25">
      <c r="A4" s="56">
        <v>39124</v>
      </c>
      <c r="B4" s="57" t="str">
        <f t="shared" si="0"/>
        <v>日</v>
      </c>
      <c r="C4" s="58" t="s">
        <v>8</v>
      </c>
      <c r="D4" s="64" t="s">
        <v>22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25.5">
      <c r="A5" s="56">
        <v>39125</v>
      </c>
      <c r="B5" s="57" t="str">
        <f t="shared" si="0"/>
        <v>月</v>
      </c>
      <c r="C5" s="66" t="s">
        <v>23</v>
      </c>
      <c r="D5" s="64" t="s">
        <v>22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4" ht="11.25">
      <c r="A6" s="23">
        <v>39162</v>
      </c>
      <c r="B6" s="9" t="str">
        <f t="shared" si="0"/>
        <v>水</v>
      </c>
      <c r="C6" s="11" t="s">
        <v>9</v>
      </c>
      <c r="D6" s="10" t="s">
        <v>22</v>
      </c>
    </row>
    <row r="7" spans="1:16" ht="13.5">
      <c r="A7" s="56">
        <v>39201</v>
      </c>
      <c r="B7" s="57" t="str">
        <f t="shared" si="0"/>
        <v>日</v>
      </c>
      <c r="C7" s="58" t="s">
        <v>10</v>
      </c>
      <c r="D7" s="72" t="s">
        <v>22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ht="13.5">
      <c r="A8" s="56">
        <v>39202</v>
      </c>
      <c r="B8" s="57" t="str">
        <f t="shared" si="0"/>
        <v>月</v>
      </c>
      <c r="C8" s="58" t="s">
        <v>23</v>
      </c>
      <c r="D8" s="72" t="s">
        <v>22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16" ht="13.5">
      <c r="A9" s="56">
        <v>39205</v>
      </c>
      <c r="B9" s="57" t="str">
        <f t="shared" si="0"/>
        <v>木</v>
      </c>
      <c r="C9" s="58" t="s">
        <v>11</v>
      </c>
      <c r="D9" s="75" t="s">
        <v>22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13.5">
      <c r="A10" s="56">
        <v>39206</v>
      </c>
      <c r="B10" s="57" t="str">
        <f t="shared" si="0"/>
        <v>金</v>
      </c>
      <c r="C10" s="58" t="s">
        <v>12</v>
      </c>
      <c r="D10" s="72" t="s">
        <v>22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1:16" ht="13.5">
      <c r="A11" s="56">
        <v>39207</v>
      </c>
      <c r="B11" s="57" t="str">
        <f t="shared" si="0"/>
        <v>土</v>
      </c>
      <c r="C11" s="58" t="s">
        <v>13</v>
      </c>
      <c r="D11" s="75" t="s">
        <v>22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</row>
    <row r="12" spans="1:16" ht="13.5">
      <c r="A12" s="56">
        <v>39279</v>
      </c>
      <c r="B12" s="57" t="str">
        <f t="shared" si="0"/>
        <v>月</v>
      </c>
      <c r="C12" s="58" t="s">
        <v>14</v>
      </c>
      <c r="D12" s="72" t="s">
        <v>22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13.5">
      <c r="A13" s="56">
        <v>39342</v>
      </c>
      <c r="B13" s="57" t="str">
        <f t="shared" si="0"/>
        <v>月</v>
      </c>
      <c r="C13" s="58" t="s">
        <v>15</v>
      </c>
      <c r="D13" s="72" t="s">
        <v>22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13.5">
      <c r="A14" s="56">
        <v>39348</v>
      </c>
      <c r="B14" s="57" t="str">
        <f t="shared" si="0"/>
        <v>日</v>
      </c>
      <c r="C14" s="58" t="s">
        <v>16</v>
      </c>
      <c r="D14" s="75" t="s">
        <v>22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</row>
    <row r="15" spans="1:16" ht="13.5">
      <c r="A15" s="56">
        <v>39349</v>
      </c>
      <c r="B15" s="57" t="str">
        <f t="shared" si="0"/>
        <v>月</v>
      </c>
      <c r="C15" s="58" t="s">
        <v>23</v>
      </c>
      <c r="D15" s="75" t="s">
        <v>22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13.5">
      <c r="A16" s="56">
        <v>39363</v>
      </c>
      <c r="B16" s="57" t="str">
        <f t="shared" si="0"/>
        <v>月</v>
      </c>
      <c r="C16" s="58" t="s">
        <v>17</v>
      </c>
      <c r="D16" s="72" t="s">
        <v>22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</row>
    <row r="17" spans="1:16" ht="13.5">
      <c r="A17" s="56">
        <v>39389</v>
      </c>
      <c r="B17" s="57" t="str">
        <f t="shared" si="0"/>
        <v>土</v>
      </c>
      <c r="C17" s="58" t="s">
        <v>18</v>
      </c>
      <c r="D17" s="75" t="s">
        <v>22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</row>
    <row r="18" spans="1:16" ht="13.5">
      <c r="A18" s="56">
        <v>39409</v>
      </c>
      <c r="B18" s="57" t="str">
        <f t="shared" si="0"/>
        <v>金</v>
      </c>
      <c r="C18" s="58" t="s">
        <v>19</v>
      </c>
      <c r="D18" s="75" t="s">
        <v>22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13.5">
      <c r="A19" s="56">
        <v>39439</v>
      </c>
      <c r="B19" s="57" t="str">
        <f t="shared" si="0"/>
        <v>日</v>
      </c>
      <c r="C19" s="58" t="s">
        <v>26</v>
      </c>
      <c r="D19" s="72" t="s">
        <v>22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</row>
    <row r="20" spans="1:16" ht="13.5">
      <c r="A20" s="56">
        <v>39440</v>
      </c>
      <c r="B20" s="57" t="str">
        <f t="shared" si="0"/>
        <v>月</v>
      </c>
      <c r="C20" s="58" t="s">
        <v>23</v>
      </c>
      <c r="D20" s="75" t="s">
        <v>22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</row>
    <row r="21" spans="1:16" ht="13.5">
      <c r="A21" s="56">
        <v>39448</v>
      </c>
      <c r="B21" s="57" t="str">
        <f t="shared" si="0"/>
        <v>火</v>
      </c>
      <c r="C21" s="58" t="s">
        <v>21</v>
      </c>
      <c r="D21" s="75" t="s">
        <v>22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</row>
    <row r="22" spans="1:16" ht="13.5">
      <c r="A22" s="56">
        <v>39461</v>
      </c>
      <c r="B22" s="57" t="str">
        <f t="shared" si="0"/>
        <v>月</v>
      </c>
      <c r="C22" s="58" t="s">
        <v>7</v>
      </c>
      <c r="D22" s="75" t="s">
        <v>22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13.5">
      <c r="A23" s="56">
        <v>39489</v>
      </c>
      <c r="B23" s="57" t="str">
        <f t="shared" si="0"/>
        <v>月</v>
      </c>
      <c r="C23" s="58" t="s">
        <v>8</v>
      </c>
      <c r="D23" s="75" t="s">
        <v>22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ht="13.5">
      <c r="A24" s="56">
        <v>39527</v>
      </c>
      <c r="B24" s="57" t="str">
        <f t="shared" si="0"/>
        <v>木</v>
      </c>
      <c r="C24" s="58" t="s">
        <v>9</v>
      </c>
      <c r="D24" s="75" t="s">
        <v>22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</row>
    <row r="25" spans="1:16" ht="13.5">
      <c r="A25" s="56">
        <v>39567</v>
      </c>
      <c r="B25" s="57" t="str">
        <f t="shared" si="0"/>
        <v>火</v>
      </c>
      <c r="C25" s="58" t="s">
        <v>10</v>
      </c>
      <c r="D25" s="72" t="s">
        <v>22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</row>
    <row r="26" spans="1:16" ht="13.5">
      <c r="A26" s="56">
        <v>39571</v>
      </c>
      <c r="B26" s="57" t="str">
        <f t="shared" si="0"/>
        <v>土</v>
      </c>
      <c r="C26" s="58" t="s">
        <v>11</v>
      </c>
      <c r="D26" s="75" t="s">
        <v>22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</row>
    <row r="27" spans="1:16" ht="13.5">
      <c r="A27" s="56">
        <v>39572</v>
      </c>
      <c r="B27" s="57" t="str">
        <f t="shared" si="0"/>
        <v>日</v>
      </c>
      <c r="C27" s="58" t="s">
        <v>12</v>
      </c>
      <c r="D27" s="75" t="s">
        <v>22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</row>
    <row r="28" spans="1:16" ht="13.5">
      <c r="A28" s="56">
        <v>39573</v>
      </c>
      <c r="B28" s="57" t="str">
        <f t="shared" si="0"/>
        <v>月</v>
      </c>
      <c r="C28" s="58" t="s">
        <v>13</v>
      </c>
      <c r="D28" s="75" t="s">
        <v>22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</row>
    <row r="29" spans="1:16" ht="13.5">
      <c r="A29" s="56">
        <v>39574</v>
      </c>
      <c r="B29" s="57" t="str">
        <f t="shared" si="0"/>
        <v>火</v>
      </c>
      <c r="C29" s="58" t="s">
        <v>23</v>
      </c>
      <c r="D29" s="75" t="s">
        <v>22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3.5">
      <c r="A30" s="56">
        <v>39650</v>
      </c>
      <c r="B30" s="57" t="str">
        <f t="shared" si="0"/>
        <v>月</v>
      </c>
      <c r="C30" s="58" t="s">
        <v>14</v>
      </c>
      <c r="D30" s="75" t="s">
        <v>22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</row>
    <row r="31" spans="1:16" ht="13.5">
      <c r="A31" s="56">
        <v>39706</v>
      </c>
      <c r="B31" s="57" t="str">
        <f t="shared" si="0"/>
        <v>月</v>
      </c>
      <c r="C31" s="58" t="s">
        <v>15</v>
      </c>
      <c r="D31" s="72" t="s">
        <v>22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</row>
    <row r="32" spans="1:16" ht="13.5">
      <c r="A32" s="56">
        <v>39714</v>
      </c>
      <c r="B32" s="57" t="str">
        <f t="shared" si="0"/>
        <v>火</v>
      </c>
      <c r="C32" s="58" t="s">
        <v>16</v>
      </c>
      <c r="D32" s="72" t="s">
        <v>22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</row>
    <row r="33" spans="1:16" ht="13.5">
      <c r="A33" s="56">
        <v>39734</v>
      </c>
      <c r="B33" s="57" t="str">
        <f t="shared" si="0"/>
        <v>月</v>
      </c>
      <c r="C33" s="58" t="s">
        <v>17</v>
      </c>
      <c r="D33" s="75" t="s">
        <v>22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</row>
    <row r="34" spans="1:16" ht="13.5">
      <c r="A34" s="56">
        <v>39755</v>
      </c>
      <c r="B34" s="57" t="str">
        <f t="shared" si="0"/>
        <v>月</v>
      </c>
      <c r="C34" s="58" t="s">
        <v>18</v>
      </c>
      <c r="D34" s="75" t="s">
        <v>22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</row>
    <row r="35" spans="1:16" ht="13.5">
      <c r="A35" s="56">
        <v>39775</v>
      </c>
      <c r="B35" s="57" t="str">
        <f t="shared" si="0"/>
        <v>日</v>
      </c>
      <c r="C35" s="58" t="s">
        <v>19</v>
      </c>
      <c r="D35" s="72" t="s">
        <v>22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</row>
    <row r="36" spans="1:16" ht="13.5">
      <c r="A36" s="56">
        <v>39776</v>
      </c>
      <c r="B36" s="57" t="str">
        <f t="shared" si="0"/>
        <v>月</v>
      </c>
      <c r="C36" s="58" t="s">
        <v>23</v>
      </c>
      <c r="D36" s="75" t="s">
        <v>22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</row>
    <row r="37" spans="1:16" ht="13.5">
      <c r="A37" s="56">
        <v>39805</v>
      </c>
      <c r="B37" s="57" t="str">
        <f t="shared" si="0"/>
        <v>火</v>
      </c>
      <c r="C37" s="58" t="s">
        <v>20</v>
      </c>
      <c r="D37" s="75" t="s">
        <v>22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</row>
    <row r="38" spans="1:4" ht="11.25">
      <c r="A38" s="23">
        <v>39814</v>
      </c>
      <c r="B38" s="9" t="str">
        <f t="shared" si="0"/>
        <v>木</v>
      </c>
      <c r="C38" s="11" t="s">
        <v>21</v>
      </c>
      <c r="D38" s="10" t="s">
        <v>22</v>
      </c>
    </row>
    <row r="39" spans="1:4" ht="11.25">
      <c r="A39" s="23">
        <v>39825</v>
      </c>
      <c r="B39" s="9" t="str">
        <f t="shared" si="0"/>
        <v>月</v>
      </c>
      <c r="C39" s="11" t="s">
        <v>7</v>
      </c>
      <c r="D39" s="10" t="s">
        <v>22</v>
      </c>
    </row>
    <row r="40" spans="1:4" ht="11.25">
      <c r="A40" s="23">
        <v>39855</v>
      </c>
      <c r="B40" s="9" t="str">
        <f t="shared" si="0"/>
        <v>水</v>
      </c>
      <c r="C40" s="11" t="s">
        <v>8</v>
      </c>
      <c r="D40" s="12" t="s">
        <v>22</v>
      </c>
    </row>
    <row r="41" spans="1:4" ht="11.25">
      <c r="A41" s="23">
        <v>39892</v>
      </c>
      <c r="B41" s="9" t="str">
        <f t="shared" si="0"/>
        <v>金</v>
      </c>
      <c r="C41" s="11" t="s">
        <v>9</v>
      </c>
      <c r="D41" s="12" t="s">
        <v>22</v>
      </c>
    </row>
    <row r="42" spans="1:4" ht="11.25">
      <c r="A42" s="23">
        <v>39932</v>
      </c>
      <c r="B42" s="9" t="str">
        <f t="shared" si="0"/>
        <v>水</v>
      </c>
      <c r="C42" s="11" t="s">
        <v>10</v>
      </c>
      <c r="D42" s="12" t="s">
        <v>22</v>
      </c>
    </row>
    <row r="43" spans="1:4" ht="11.25">
      <c r="A43" s="23">
        <v>39936</v>
      </c>
      <c r="B43" s="9" t="str">
        <f t="shared" si="0"/>
        <v>日</v>
      </c>
      <c r="C43" s="11" t="s">
        <v>11</v>
      </c>
      <c r="D43" s="10" t="s">
        <v>22</v>
      </c>
    </row>
    <row r="44" spans="1:4" ht="11.25">
      <c r="A44" s="23">
        <v>39937</v>
      </c>
      <c r="B44" s="9" t="str">
        <f t="shared" si="0"/>
        <v>月</v>
      </c>
      <c r="C44" s="11" t="s">
        <v>12</v>
      </c>
      <c r="D44" s="12" t="s">
        <v>22</v>
      </c>
    </row>
    <row r="45" spans="1:4" ht="11.25">
      <c r="A45" s="23">
        <v>39938</v>
      </c>
      <c r="B45" s="9" t="str">
        <f t="shared" si="0"/>
        <v>火</v>
      </c>
      <c r="C45" s="11" t="s">
        <v>13</v>
      </c>
      <c r="D45" s="12" t="s">
        <v>22</v>
      </c>
    </row>
    <row r="46" spans="1:4" ht="11.25">
      <c r="A46" s="23">
        <v>39939</v>
      </c>
      <c r="B46" s="9" t="str">
        <f t="shared" si="0"/>
        <v>水</v>
      </c>
      <c r="C46" s="11" t="s">
        <v>23</v>
      </c>
      <c r="D46" s="12" t="s">
        <v>22</v>
      </c>
    </row>
    <row r="47" spans="1:4" ht="11.25">
      <c r="A47" s="23">
        <v>40014</v>
      </c>
      <c r="B47" s="9" t="str">
        <f t="shared" si="0"/>
        <v>月</v>
      </c>
      <c r="C47" s="11" t="s">
        <v>14</v>
      </c>
      <c r="D47" s="12" t="s">
        <v>22</v>
      </c>
    </row>
    <row r="48" spans="1:4" ht="11.25">
      <c r="A48" s="23">
        <v>40077</v>
      </c>
      <c r="B48" s="9" t="str">
        <f t="shared" si="0"/>
        <v>月</v>
      </c>
      <c r="C48" s="11" t="s">
        <v>15</v>
      </c>
      <c r="D48" s="12" t="s">
        <v>22</v>
      </c>
    </row>
    <row r="49" spans="1:4" ht="11.25">
      <c r="A49" s="23">
        <v>40078</v>
      </c>
      <c r="B49" s="9" t="str">
        <f t="shared" si="0"/>
        <v>火</v>
      </c>
      <c r="C49" s="11" t="s">
        <v>24</v>
      </c>
      <c r="D49" s="12" t="s">
        <v>22</v>
      </c>
    </row>
    <row r="50" spans="1:4" ht="11.25">
      <c r="A50" s="23">
        <v>40079</v>
      </c>
      <c r="B50" s="9" t="str">
        <f t="shared" si="0"/>
        <v>水</v>
      </c>
      <c r="C50" s="11" t="s">
        <v>16</v>
      </c>
      <c r="D50" s="12" t="s">
        <v>22</v>
      </c>
    </row>
    <row r="51" spans="1:4" ht="11.25">
      <c r="A51" s="23">
        <v>40098</v>
      </c>
      <c r="B51" s="9" t="str">
        <f t="shared" si="0"/>
        <v>月</v>
      </c>
      <c r="C51" s="11" t="s">
        <v>17</v>
      </c>
      <c r="D51" s="12" t="s">
        <v>22</v>
      </c>
    </row>
    <row r="52" spans="1:4" ht="11.25">
      <c r="A52" s="23">
        <v>40120</v>
      </c>
      <c r="B52" s="9" t="str">
        <f t="shared" si="0"/>
        <v>火</v>
      </c>
      <c r="C52" s="11" t="s">
        <v>18</v>
      </c>
      <c r="D52" s="12" t="s">
        <v>22</v>
      </c>
    </row>
    <row r="53" spans="1:4" ht="11.25">
      <c r="A53" s="23">
        <v>40140</v>
      </c>
      <c r="B53" s="9" t="str">
        <f t="shared" si="0"/>
        <v>月</v>
      </c>
      <c r="C53" s="11" t="s">
        <v>19</v>
      </c>
      <c r="D53" s="12" t="s">
        <v>22</v>
      </c>
    </row>
    <row r="54" spans="1:4" ht="11.25">
      <c r="A54" s="23">
        <v>40170</v>
      </c>
      <c r="B54" s="9" t="str">
        <f t="shared" si="0"/>
        <v>水</v>
      </c>
      <c r="C54" s="11" t="s">
        <v>20</v>
      </c>
      <c r="D54" s="12" t="s">
        <v>22</v>
      </c>
    </row>
    <row r="55" spans="1:4" ht="11.25">
      <c r="A55" s="23">
        <v>40179</v>
      </c>
      <c r="B55" s="9" t="str">
        <f t="shared" si="0"/>
        <v>金</v>
      </c>
      <c r="C55" s="11" t="s">
        <v>21</v>
      </c>
      <c r="D55" s="12" t="s">
        <v>22</v>
      </c>
    </row>
    <row r="56" spans="1:4" ht="11.25">
      <c r="A56" s="23">
        <v>40189</v>
      </c>
      <c r="B56" s="9" t="str">
        <f t="shared" si="0"/>
        <v>月</v>
      </c>
      <c r="C56" s="11" t="s">
        <v>7</v>
      </c>
      <c r="D56" s="12" t="s">
        <v>22</v>
      </c>
    </row>
    <row r="57" spans="1:4" ht="11.25">
      <c r="A57" s="23">
        <v>40220</v>
      </c>
      <c r="B57" s="9" t="str">
        <f t="shared" si="0"/>
        <v>木</v>
      </c>
      <c r="C57" s="11" t="s">
        <v>8</v>
      </c>
      <c r="D57" s="12" t="s">
        <v>22</v>
      </c>
    </row>
    <row r="58" spans="1:4" ht="11.25">
      <c r="A58" s="23">
        <v>40258</v>
      </c>
      <c r="B58" s="9" t="str">
        <f t="shared" si="0"/>
        <v>日</v>
      </c>
      <c r="C58" s="11" t="s">
        <v>9</v>
      </c>
      <c r="D58" s="12" t="s">
        <v>22</v>
      </c>
    </row>
    <row r="59" spans="1:4" ht="11.25">
      <c r="A59" s="23">
        <v>40259</v>
      </c>
      <c r="B59" s="9" t="str">
        <f t="shared" si="0"/>
        <v>月</v>
      </c>
      <c r="C59" s="11" t="s">
        <v>23</v>
      </c>
      <c r="D59" s="12" t="s">
        <v>22</v>
      </c>
    </row>
    <row r="60" spans="1:4" ht="11.25">
      <c r="A60" s="23">
        <v>40297</v>
      </c>
      <c r="B60" s="9" t="str">
        <f t="shared" si="0"/>
        <v>木</v>
      </c>
      <c r="C60" s="11" t="s">
        <v>10</v>
      </c>
      <c r="D60" s="12" t="s">
        <v>22</v>
      </c>
    </row>
    <row r="61" spans="1:4" ht="11.25">
      <c r="A61" s="23">
        <v>40301</v>
      </c>
      <c r="B61" s="9" t="str">
        <f t="shared" si="0"/>
        <v>月</v>
      </c>
      <c r="C61" s="11" t="s">
        <v>11</v>
      </c>
      <c r="D61" s="12" t="s">
        <v>22</v>
      </c>
    </row>
    <row r="62" spans="1:4" ht="11.25">
      <c r="A62" s="23">
        <v>40302</v>
      </c>
      <c r="B62" s="9" t="str">
        <f t="shared" si="0"/>
        <v>火</v>
      </c>
      <c r="C62" s="11" t="s">
        <v>12</v>
      </c>
      <c r="D62" s="12" t="s">
        <v>22</v>
      </c>
    </row>
    <row r="63" spans="1:4" ht="11.25">
      <c r="A63" s="23">
        <v>40303</v>
      </c>
      <c r="B63" s="9" t="str">
        <f t="shared" si="0"/>
        <v>水</v>
      </c>
      <c r="C63" s="11" t="s">
        <v>13</v>
      </c>
      <c r="D63" s="12" t="s">
        <v>22</v>
      </c>
    </row>
    <row r="64" spans="1:4" ht="11.25">
      <c r="A64" s="23">
        <v>40378</v>
      </c>
      <c r="B64" s="9" t="str">
        <f t="shared" si="0"/>
        <v>月</v>
      </c>
      <c r="C64" s="11" t="s">
        <v>14</v>
      </c>
      <c r="D64" s="12" t="s">
        <v>22</v>
      </c>
    </row>
    <row r="65" spans="1:4" ht="11.25">
      <c r="A65" s="23">
        <v>40441</v>
      </c>
      <c r="B65" s="9" t="str">
        <f t="shared" si="0"/>
        <v>月</v>
      </c>
      <c r="C65" s="11" t="s">
        <v>15</v>
      </c>
      <c r="D65" s="12" t="s">
        <v>22</v>
      </c>
    </row>
    <row r="66" spans="1:4" ht="11.25">
      <c r="A66" s="23">
        <v>40444</v>
      </c>
      <c r="B66" s="9" t="str">
        <f aca="true" t="shared" si="1" ref="B66:B129">IF(A66="","",TEXT(A66,"aaa"))</f>
        <v>木</v>
      </c>
      <c r="C66" s="11" t="s">
        <v>16</v>
      </c>
      <c r="D66" s="12" t="s">
        <v>22</v>
      </c>
    </row>
    <row r="67" spans="1:4" ht="11.25">
      <c r="A67" s="23">
        <v>40462</v>
      </c>
      <c r="B67" s="9" t="str">
        <f t="shared" si="1"/>
        <v>月</v>
      </c>
      <c r="C67" s="11" t="s">
        <v>17</v>
      </c>
      <c r="D67" s="12" t="s">
        <v>22</v>
      </c>
    </row>
    <row r="68" spans="1:4" ht="11.25">
      <c r="A68" s="23">
        <v>40485</v>
      </c>
      <c r="B68" s="9" t="str">
        <f t="shared" si="1"/>
        <v>水</v>
      </c>
      <c r="C68" s="11" t="s">
        <v>18</v>
      </c>
      <c r="D68" s="12" t="s">
        <v>22</v>
      </c>
    </row>
    <row r="69" spans="1:4" ht="11.25">
      <c r="A69" s="23">
        <v>40505</v>
      </c>
      <c r="B69" s="9" t="str">
        <f t="shared" si="1"/>
        <v>火</v>
      </c>
      <c r="C69" s="11" t="s">
        <v>19</v>
      </c>
      <c r="D69" s="12" t="s">
        <v>22</v>
      </c>
    </row>
    <row r="70" spans="1:4" ht="11.25">
      <c r="A70" s="23">
        <v>40535</v>
      </c>
      <c r="B70" s="9" t="str">
        <f t="shared" si="1"/>
        <v>木</v>
      </c>
      <c r="C70" s="11" t="s">
        <v>20</v>
      </c>
      <c r="D70" s="12" t="s">
        <v>22</v>
      </c>
    </row>
    <row r="71" spans="1:4" ht="11.25">
      <c r="A71" s="23">
        <v>40544</v>
      </c>
      <c r="B71" s="9" t="str">
        <f t="shared" si="1"/>
        <v>土</v>
      </c>
      <c r="C71" s="11" t="s">
        <v>21</v>
      </c>
      <c r="D71" s="12" t="s">
        <v>22</v>
      </c>
    </row>
    <row r="72" spans="1:4" ht="11.25">
      <c r="A72" s="23">
        <v>40553</v>
      </c>
      <c r="B72" s="9" t="str">
        <f t="shared" si="1"/>
        <v>月</v>
      </c>
      <c r="C72" s="11" t="s">
        <v>7</v>
      </c>
      <c r="D72" s="12" t="s">
        <v>22</v>
      </c>
    </row>
    <row r="73" spans="1:4" ht="11.25">
      <c r="A73" s="23">
        <v>40585</v>
      </c>
      <c r="B73" s="9" t="str">
        <f t="shared" si="1"/>
        <v>金</v>
      </c>
      <c r="C73" s="11" t="s">
        <v>8</v>
      </c>
      <c r="D73" s="12" t="s">
        <v>22</v>
      </c>
    </row>
    <row r="74" spans="1:4" ht="11.25">
      <c r="A74" s="23">
        <v>40623</v>
      </c>
      <c r="B74" s="9" t="str">
        <f t="shared" si="1"/>
        <v>月</v>
      </c>
      <c r="C74" s="11" t="s">
        <v>9</v>
      </c>
      <c r="D74" s="12" t="s">
        <v>22</v>
      </c>
    </row>
    <row r="75" spans="1:4" ht="11.25">
      <c r="A75" s="23">
        <v>40662</v>
      </c>
      <c r="B75" s="9" t="str">
        <f t="shared" si="1"/>
        <v>金</v>
      </c>
      <c r="C75" s="11" t="s">
        <v>10</v>
      </c>
      <c r="D75" s="12" t="s">
        <v>22</v>
      </c>
    </row>
    <row r="76" spans="1:4" ht="11.25">
      <c r="A76" s="23">
        <v>40666</v>
      </c>
      <c r="B76" s="9" t="str">
        <f t="shared" si="1"/>
        <v>火</v>
      </c>
      <c r="C76" s="11" t="s">
        <v>11</v>
      </c>
      <c r="D76" s="12" t="s">
        <v>22</v>
      </c>
    </row>
    <row r="77" spans="1:4" ht="11.25">
      <c r="A77" s="23">
        <v>40667</v>
      </c>
      <c r="B77" s="9" t="str">
        <f t="shared" si="1"/>
        <v>水</v>
      </c>
      <c r="C77" s="11" t="s">
        <v>12</v>
      </c>
      <c r="D77" s="12" t="s">
        <v>22</v>
      </c>
    </row>
    <row r="78" spans="1:4" ht="11.25">
      <c r="A78" s="23">
        <v>40668</v>
      </c>
      <c r="B78" s="9" t="str">
        <f t="shared" si="1"/>
        <v>木</v>
      </c>
      <c r="C78" s="11" t="s">
        <v>13</v>
      </c>
      <c r="D78" s="12" t="s">
        <v>22</v>
      </c>
    </row>
    <row r="79" spans="1:4" ht="11.25">
      <c r="A79" s="23">
        <v>40742</v>
      </c>
      <c r="B79" s="9" t="str">
        <f t="shared" si="1"/>
        <v>月</v>
      </c>
      <c r="C79" s="11" t="s">
        <v>14</v>
      </c>
      <c r="D79" s="12" t="s">
        <v>22</v>
      </c>
    </row>
    <row r="80" spans="1:4" ht="11.25">
      <c r="A80" s="23">
        <v>40805</v>
      </c>
      <c r="B80" s="9" t="str">
        <f t="shared" si="1"/>
        <v>月</v>
      </c>
      <c r="C80" s="11" t="s">
        <v>15</v>
      </c>
      <c r="D80" s="12" t="s">
        <v>22</v>
      </c>
    </row>
    <row r="81" spans="1:4" ht="11.25">
      <c r="A81" s="23">
        <v>40809</v>
      </c>
      <c r="B81" s="9" t="str">
        <f t="shared" si="1"/>
        <v>金</v>
      </c>
      <c r="C81" s="11" t="s">
        <v>16</v>
      </c>
      <c r="D81" s="12" t="s">
        <v>22</v>
      </c>
    </row>
    <row r="82" spans="1:4" ht="11.25">
      <c r="A82" s="23">
        <v>40826</v>
      </c>
      <c r="B82" s="9" t="str">
        <f t="shared" si="1"/>
        <v>月</v>
      </c>
      <c r="C82" s="11" t="s">
        <v>17</v>
      </c>
      <c r="D82" s="12" t="s">
        <v>22</v>
      </c>
    </row>
    <row r="83" spans="1:4" ht="11.25">
      <c r="A83" s="23">
        <v>40850</v>
      </c>
      <c r="B83" s="9" t="str">
        <f t="shared" si="1"/>
        <v>木</v>
      </c>
      <c r="C83" s="11" t="s">
        <v>18</v>
      </c>
      <c r="D83" s="12" t="s">
        <v>22</v>
      </c>
    </row>
    <row r="84" spans="1:4" ht="11.25">
      <c r="A84" s="23">
        <v>40870</v>
      </c>
      <c r="B84" s="9" t="str">
        <f t="shared" si="1"/>
        <v>水</v>
      </c>
      <c r="C84" s="11" t="s">
        <v>19</v>
      </c>
      <c r="D84" s="12" t="s">
        <v>22</v>
      </c>
    </row>
    <row r="85" spans="1:4" ht="11.25">
      <c r="A85" s="23">
        <v>40900</v>
      </c>
      <c r="B85" s="9" t="str">
        <f t="shared" si="1"/>
        <v>金</v>
      </c>
      <c r="C85" s="11" t="s">
        <v>20</v>
      </c>
      <c r="D85" s="12" t="s">
        <v>22</v>
      </c>
    </row>
    <row r="86" spans="1:4" ht="11.25">
      <c r="A86" s="23">
        <v>40909</v>
      </c>
      <c r="B86" s="9" t="str">
        <f t="shared" si="1"/>
        <v>日</v>
      </c>
      <c r="C86" s="11" t="s">
        <v>21</v>
      </c>
      <c r="D86" s="12" t="s">
        <v>22</v>
      </c>
    </row>
    <row r="87" spans="1:4" ht="11.25">
      <c r="A87" s="23">
        <v>40910</v>
      </c>
      <c r="B87" s="9" t="str">
        <f t="shared" si="1"/>
        <v>月</v>
      </c>
      <c r="C87" s="11" t="s">
        <v>23</v>
      </c>
      <c r="D87" s="12" t="s">
        <v>22</v>
      </c>
    </row>
    <row r="88" spans="1:4" ht="11.25">
      <c r="A88" s="23">
        <v>40917</v>
      </c>
      <c r="B88" s="9" t="str">
        <f t="shared" si="1"/>
        <v>月</v>
      </c>
      <c r="C88" s="11" t="s">
        <v>7</v>
      </c>
      <c r="D88" s="12" t="s">
        <v>22</v>
      </c>
    </row>
    <row r="89" spans="1:4" ht="11.25">
      <c r="A89" s="23">
        <v>40950</v>
      </c>
      <c r="B89" s="9" t="str">
        <f t="shared" si="1"/>
        <v>土</v>
      </c>
      <c r="C89" s="11" t="s">
        <v>8</v>
      </c>
      <c r="D89" s="12" t="s">
        <v>22</v>
      </c>
    </row>
    <row r="90" spans="1:4" ht="11.25">
      <c r="A90" s="23">
        <v>40988</v>
      </c>
      <c r="B90" s="9" t="str">
        <f t="shared" si="1"/>
        <v>火</v>
      </c>
      <c r="C90" s="11" t="s">
        <v>9</v>
      </c>
      <c r="D90" s="12" t="s">
        <v>22</v>
      </c>
    </row>
    <row r="91" spans="1:4" ht="11.25">
      <c r="A91" s="23">
        <v>41028</v>
      </c>
      <c r="B91" s="9" t="str">
        <f t="shared" si="1"/>
        <v>日</v>
      </c>
      <c r="C91" s="11" t="s">
        <v>10</v>
      </c>
      <c r="D91" s="12" t="s">
        <v>22</v>
      </c>
    </row>
    <row r="92" spans="1:4" ht="11.25">
      <c r="A92" s="23">
        <v>41029</v>
      </c>
      <c r="B92" s="9" t="str">
        <f t="shared" si="1"/>
        <v>月</v>
      </c>
      <c r="C92" s="11" t="s">
        <v>23</v>
      </c>
      <c r="D92" s="12" t="s">
        <v>22</v>
      </c>
    </row>
    <row r="93" spans="1:4" ht="11.25">
      <c r="A93" s="23">
        <v>41032</v>
      </c>
      <c r="B93" s="9" t="str">
        <f t="shared" si="1"/>
        <v>木</v>
      </c>
      <c r="C93" s="11" t="s">
        <v>11</v>
      </c>
      <c r="D93" s="12" t="s">
        <v>22</v>
      </c>
    </row>
    <row r="94" spans="1:4" ht="11.25">
      <c r="A94" s="23">
        <v>41033</v>
      </c>
      <c r="B94" s="9" t="str">
        <f t="shared" si="1"/>
        <v>金</v>
      </c>
      <c r="C94" s="11" t="s">
        <v>12</v>
      </c>
      <c r="D94" s="12" t="s">
        <v>22</v>
      </c>
    </row>
    <row r="95" spans="1:4" ht="11.25">
      <c r="A95" s="23">
        <v>41034</v>
      </c>
      <c r="B95" s="9" t="str">
        <f t="shared" si="1"/>
        <v>土</v>
      </c>
      <c r="C95" s="11" t="s">
        <v>13</v>
      </c>
      <c r="D95" s="12" t="s">
        <v>22</v>
      </c>
    </row>
    <row r="96" spans="1:4" ht="11.25">
      <c r="A96" s="23">
        <v>41106</v>
      </c>
      <c r="B96" s="9" t="str">
        <f t="shared" si="1"/>
        <v>月</v>
      </c>
      <c r="C96" s="11" t="s">
        <v>14</v>
      </c>
      <c r="D96" s="12" t="s">
        <v>22</v>
      </c>
    </row>
    <row r="97" spans="1:4" ht="11.25">
      <c r="A97" s="23">
        <v>41169</v>
      </c>
      <c r="B97" s="9" t="str">
        <f t="shared" si="1"/>
        <v>月</v>
      </c>
      <c r="C97" s="11" t="s">
        <v>15</v>
      </c>
      <c r="D97" s="12" t="s">
        <v>22</v>
      </c>
    </row>
    <row r="98" spans="1:4" ht="11.25">
      <c r="A98" s="23">
        <v>41174</v>
      </c>
      <c r="B98" s="9" t="str">
        <f t="shared" si="1"/>
        <v>土</v>
      </c>
      <c r="C98" s="11" t="s">
        <v>16</v>
      </c>
      <c r="D98" s="12" t="s">
        <v>22</v>
      </c>
    </row>
    <row r="99" spans="1:4" ht="11.25">
      <c r="A99" s="23">
        <v>41190</v>
      </c>
      <c r="B99" s="9" t="str">
        <f t="shared" si="1"/>
        <v>月</v>
      </c>
      <c r="C99" s="11" t="s">
        <v>17</v>
      </c>
      <c r="D99" s="12" t="s">
        <v>22</v>
      </c>
    </row>
    <row r="100" spans="1:4" ht="11.25">
      <c r="A100" s="23">
        <v>41216</v>
      </c>
      <c r="B100" s="9" t="str">
        <f t="shared" si="1"/>
        <v>土</v>
      </c>
      <c r="C100" s="11" t="s">
        <v>18</v>
      </c>
      <c r="D100" s="12" t="s">
        <v>22</v>
      </c>
    </row>
    <row r="101" spans="1:4" ht="11.25">
      <c r="A101" s="23">
        <v>41236</v>
      </c>
      <c r="B101" s="9" t="str">
        <f t="shared" si="1"/>
        <v>金</v>
      </c>
      <c r="C101" s="11" t="s">
        <v>19</v>
      </c>
      <c r="D101" s="12" t="s">
        <v>22</v>
      </c>
    </row>
    <row r="102" spans="1:4" ht="11.25">
      <c r="A102" s="23">
        <v>41266</v>
      </c>
      <c r="B102" s="9" t="str">
        <f t="shared" si="1"/>
        <v>日</v>
      </c>
      <c r="C102" s="11" t="s">
        <v>20</v>
      </c>
      <c r="D102" s="12" t="s">
        <v>22</v>
      </c>
    </row>
    <row r="103" spans="1:4" ht="11.25">
      <c r="A103" s="23">
        <v>41267</v>
      </c>
      <c r="B103" s="9" t="str">
        <f t="shared" si="1"/>
        <v>月</v>
      </c>
      <c r="C103" s="11" t="s">
        <v>23</v>
      </c>
      <c r="D103" s="12" t="s">
        <v>22</v>
      </c>
    </row>
    <row r="104" spans="1:4" ht="11.25">
      <c r="A104" s="23">
        <v>41275</v>
      </c>
      <c r="B104" s="9" t="str">
        <f t="shared" si="1"/>
        <v>火</v>
      </c>
      <c r="C104" s="11" t="s">
        <v>21</v>
      </c>
      <c r="D104" s="12" t="s">
        <v>22</v>
      </c>
    </row>
    <row r="105" spans="1:4" ht="11.25">
      <c r="A105" s="23">
        <v>41288</v>
      </c>
      <c r="B105" s="9" t="str">
        <f t="shared" si="1"/>
        <v>月</v>
      </c>
      <c r="C105" s="11" t="s">
        <v>7</v>
      </c>
      <c r="D105" s="12" t="s">
        <v>22</v>
      </c>
    </row>
    <row r="106" spans="1:4" ht="11.25">
      <c r="A106" s="23">
        <v>41316</v>
      </c>
      <c r="B106" s="9" t="str">
        <f t="shared" si="1"/>
        <v>月</v>
      </c>
      <c r="C106" s="11" t="s">
        <v>8</v>
      </c>
      <c r="D106" s="12" t="s">
        <v>22</v>
      </c>
    </row>
    <row r="107" spans="1:4" ht="11.25">
      <c r="A107" s="23">
        <v>41353</v>
      </c>
      <c r="B107" s="9" t="str">
        <f t="shared" si="1"/>
        <v>水</v>
      </c>
      <c r="C107" s="11" t="s">
        <v>9</v>
      </c>
      <c r="D107" s="12" t="s">
        <v>22</v>
      </c>
    </row>
    <row r="108" spans="1:4" ht="11.25">
      <c r="A108" s="23">
        <v>41393</v>
      </c>
      <c r="B108" s="9" t="str">
        <f t="shared" si="1"/>
        <v>月</v>
      </c>
      <c r="C108" s="11" t="s">
        <v>10</v>
      </c>
      <c r="D108" s="12" t="s">
        <v>22</v>
      </c>
    </row>
    <row r="109" spans="1:4" ht="11.25">
      <c r="A109" s="23">
        <v>41397</v>
      </c>
      <c r="B109" s="9" t="str">
        <f t="shared" si="1"/>
        <v>金</v>
      </c>
      <c r="C109" s="11" t="s">
        <v>11</v>
      </c>
      <c r="D109" s="12" t="s">
        <v>22</v>
      </c>
    </row>
    <row r="110" spans="1:4" ht="11.25">
      <c r="A110" s="23">
        <v>41398</v>
      </c>
      <c r="B110" s="9" t="str">
        <f t="shared" si="1"/>
        <v>土</v>
      </c>
      <c r="C110" s="11" t="s">
        <v>12</v>
      </c>
      <c r="D110" s="12" t="s">
        <v>22</v>
      </c>
    </row>
    <row r="111" spans="1:4" ht="11.25">
      <c r="A111" s="23">
        <v>41399</v>
      </c>
      <c r="B111" s="9" t="str">
        <f t="shared" si="1"/>
        <v>日</v>
      </c>
      <c r="C111" s="11" t="s">
        <v>13</v>
      </c>
      <c r="D111" s="12" t="s">
        <v>22</v>
      </c>
    </row>
    <row r="112" spans="1:4" ht="11.25">
      <c r="A112" s="23">
        <v>41400</v>
      </c>
      <c r="B112" s="9" t="str">
        <f t="shared" si="1"/>
        <v>月</v>
      </c>
      <c r="C112" s="11" t="s">
        <v>23</v>
      </c>
      <c r="D112" s="12" t="s">
        <v>22</v>
      </c>
    </row>
    <row r="113" spans="1:4" ht="11.25">
      <c r="A113" s="23">
        <v>41470</v>
      </c>
      <c r="B113" s="9" t="str">
        <f t="shared" si="1"/>
        <v>月</v>
      </c>
      <c r="C113" s="11" t="s">
        <v>14</v>
      </c>
      <c r="D113" s="12" t="s">
        <v>22</v>
      </c>
    </row>
    <row r="114" spans="1:4" ht="11.25">
      <c r="A114" s="23">
        <v>41533</v>
      </c>
      <c r="B114" s="9" t="str">
        <f t="shared" si="1"/>
        <v>月</v>
      </c>
      <c r="C114" s="11" t="s">
        <v>15</v>
      </c>
      <c r="D114" s="12" t="s">
        <v>22</v>
      </c>
    </row>
    <row r="115" spans="1:4" ht="11.25">
      <c r="A115" s="23">
        <v>41540</v>
      </c>
      <c r="B115" s="9" t="str">
        <f t="shared" si="1"/>
        <v>月</v>
      </c>
      <c r="C115" s="11" t="s">
        <v>16</v>
      </c>
      <c r="D115" s="12" t="s">
        <v>22</v>
      </c>
    </row>
    <row r="116" spans="1:4" ht="11.25">
      <c r="A116" s="23">
        <v>41561</v>
      </c>
      <c r="B116" s="9" t="str">
        <f t="shared" si="1"/>
        <v>月</v>
      </c>
      <c r="C116" s="11" t="s">
        <v>17</v>
      </c>
      <c r="D116" s="12" t="s">
        <v>22</v>
      </c>
    </row>
    <row r="117" spans="1:4" ht="11.25">
      <c r="A117" s="23">
        <v>41581</v>
      </c>
      <c r="B117" s="9" t="str">
        <f t="shared" si="1"/>
        <v>日</v>
      </c>
      <c r="C117" s="11" t="s">
        <v>18</v>
      </c>
      <c r="D117" s="12" t="s">
        <v>22</v>
      </c>
    </row>
    <row r="118" spans="1:4" ht="11.25">
      <c r="A118" s="23">
        <v>41582</v>
      </c>
      <c r="B118" s="9" t="str">
        <f t="shared" si="1"/>
        <v>月</v>
      </c>
      <c r="C118" s="11" t="s">
        <v>23</v>
      </c>
      <c r="D118" s="12" t="s">
        <v>22</v>
      </c>
    </row>
    <row r="119" spans="1:4" ht="11.25">
      <c r="A119" s="23">
        <v>41601</v>
      </c>
      <c r="B119" s="9" t="str">
        <f t="shared" si="1"/>
        <v>土</v>
      </c>
      <c r="C119" s="11" t="s">
        <v>19</v>
      </c>
      <c r="D119" s="12" t="s">
        <v>22</v>
      </c>
    </row>
    <row r="120" spans="1:4" ht="11.25">
      <c r="A120" s="23">
        <v>41631</v>
      </c>
      <c r="B120" s="9" t="str">
        <f t="shared" si="1"/>
        <v>月</v>
      </c>
      <c r="C120" s="11" t="s">
        <v>20</v>
      </c>
      <c r="D120" s="12" t="s">
        <v>22</v>
      </c>
    </row>
    <row r="121" spans="1:4" ht="11.25">
      <c r="A121" s="23">
        <v>41640</v>
      </c>
      <c r="B121" s="9" t="str">
        <f t="shared" si="1"/>
        <v>水</v>
      </c>
      <c r="C121" s="11" t="s">
        <v>21</v>
      </c>
      <c r="D121" s="12" t="s">
        <v>22</v>
      </c>
    </row>
    <row r="122" spans="1:4" ht="11.25">
      <c r="A122" s="23">
        <v>41652</v>
      </c>
      <c r="B122" s="9" t="str">
        <f t="shared" si="1"/>
        <v>月</v>
      </c>
      <c r="C122" s="11" t="s">
        <v>7</v>
      </c>
      <c r="D122" s="12" t="s">
        <v>22</v>
      </c>
    </row>
    <row r="123" spans="1:4" ht="11.25">
      <c r="A123" s="23">
        <v>41681</v>
      </c>
      <c r="B123" s="9" t="str">
        <f t="shared" si="1"/>
        <v>火</v>
      </c>
      <c r="C123" s="11" t="s">
        <v>8</v>
      </c>
      <c r="D123" s="12" t="s">
        <v>22</v>
      </c>
    </row>
    <row r="124" spans="1:4" ht="11.25">
      <c r="A124" s="23">
        <v>41719</v>
      </c>
      <c r="B124" s="9" t="str">
        <f t="shared" si="1"/>
        <v>金</v>
      </c>
      <c r="C124" s="11" t="s">
        <v>9</v>
      </c>
      <c r="D124" s="12" t="s">
        <v>22</v>
      </c>
    </row>
    <row r="125" spans="1:4" ht="11.25">
      <c r="A125" s="23">
        <v>41758</v>
      </c>
      <c r="B125" s="9" t="str">
        <f t="shared" si="1"/>
        <v>火</v>
      </c>
      <c r="C125" s="11" t="s">
        <v>10</v>
      </c>
      <c r="D125" s="12" t="s">
        <v>22</v>
      </c>
    </row>
    <row r="126" spans="1:4" ht="11.25">
      <c r="A126" s="23">
        <v>41762</v>
      </c>
      <c r="B126" s="9" t="str">
        <f t="shared" si="1"/>
        <v>土</v>
      </c>
      <c r="C126" s="11" t="s">
        <v>11</v>
      </c>
      <c r="D126" s="12" t="s">
        <v>22</v>
      </c>
    </row>
    <row r="127" spans="1:4" ht="11.25">
      <c r="A127" s="23">
        <v>41763</v>
      </c>
      <c r="B127" s="9" t="str">
        <f t="shared" si="1"/>
        <v>日</v>
      </c>
      <c r="C127" s="11" t="s">
        <v>12</v>
      </c>
      <c r="D127" s="12" t="s">
        <v>22</v>
      </c>
    </row>
    <row r="128" spans="1:4" ht="11.25">
      <c r="A128" s="23">
        <v>41764</v>
      </c>
      <c r="B128" s="9" t="str">
        <f t="shared" si="1"/>
        <v>月</v>
      </c>
      <c r="C128" s="11" t="s">
        <v>13</v>
      </c>
      <c r="D128" s="12" t="s">
        <v>22</v>
      </c>
    </row>
    <row r="129" spans="1:4" ht="11.25">
      <c r="A129" s="23">
        <v>41765</v>
      </c>
      <c r="B129" s="9" t="str">
        <f t="shared" si="1"/>
        <v>火</v>
      </c>
      <c r="C129" s="11" t="s">
        <v>23</v>
      </c>
      <c r="D129" s="12" t="s">
        <v>22</v>
      </c>
    </row>
    <row r="130" spans="1:4" ht="11.25">
      <c r="A130" s="23">
        <v>41841</v>
      </c>
      <c r="B130" s="9" t="str">
        <f aca="true" t="shared" si="2" ref="B130:B193">IF(A130="","",TEXT(A130,"aaa"))</f>
        <v>月</v>
      </c>
      <c r="C130" s="11" t="s">
        <v>14</v>
      </c>
      <c r="D130" s="12" t="s">
        <v>22</v>
      </c>
    </row>
    <row r="131" spans="1:4" ht="11.25">
      <c r="A131" s="23">
        <v>41897</v>
      </c>
      <c r="B131" s="9" t="str">
        <f t="shared" si="2"/>
        <v>月</v>
      </c>
      <c r="C131" s="11" t="s">
        <v>15</v>
      </c>
      <c r="D131" s="12" t="s">
        <v>22</v>
      </c>
    </row>
    <row r="132" spans="1:4" ht="11.25">
      <c r="A132" s="23">
        <v>41905</v>
      </c>
      <c r="B132" s="9" t="str">
        <f t="shared" si="2"/>
        <v>火</v>
      </c>
      <c r="C132" s="11" t="s">
        <v>16</v>
      </c>
      <c r="D132" s="12" t="s">
        <v>22</v>
      </c>
    </row>
    <row r="133" spans="1:4" ht="11.25">
      <c r="A133" s="23">
        <v>41925</v>
      </c>
      <c r="B133" s="9" t="str">
        <f t="shared" si="2"/>
        <v>月</v>
      </c>
      <c r="C133" s="11" t="s">
        <v>17</v>
      </c>
      <c r="D133" s="12" t="s">
        <v>22</v>
      </c>
    </row>
    <row r="134" spans="1:4" ht="11.25">
      <c r="A134" s="23">
        <v>41946</v>
      </c>
      <c r="B134" s="9" t="str">
        <f t="shared" si="2"/>
        <v>月</v>
      </c>
      <c r="C134" s="11" t="s">
        <v>18</v>
      </c>
      <c r="D134" s="12" t="s">
        <v>22</v>
      </c>
    </row>
    <row r="135" spans="1:4" ht="11.25">
      <c r="A135" s="23">
        <v>41966</v>
      </c>
      <c r="B135" s="9" t="str">
        <f t="shared" si="2"/>
        <v>日</v>
      </c>
      <c r="C135" s="11" t="s">
        <v>19</v>
      </c>
      <c r="D135" s="12" t="s">
        <v>22</v>
      </c>
    </row>
    <row r="136" spans="1:4" ht="11.25">
      <c r="A136" s="23">
        <v>41967</v>
      </c>
      <c r="B136" s="9" t="str">
        <f t="shared" si="2"/>
        <v>月</v>
      </c>
      <c r="C136" s="11" t="s">
        <v>23</v>
      </c>
      <c r="D136" s="12" t="s">
        <v>22</v>
      </c>
    </row>
    <row r="137" spans="1:4" ht="11.25">
      <c r="A137" s="23">
        <v>41996</v>
      </c>
      <c r="B137" s="9" t="str">
        <f t="shared" si="2"/>
        <v>火</v>
      </c>
      <c r="C137" s="11" t="s">
        <v>20</v>
      </c>
      <c r="D137" s="12" t="s">
        <v>22</v>
      </c>
    </row>
    <row r="138" spans="1:4" ht="11.25">
      <c r="A138" s="23">
        <v>42005</v>
      </c>
      <c r="B138" s="9" t="str">
        <f t="shared" si="2"/>
        <v>木</v>
      </c>
      <c r="C138" s="11" t="s">
        <v>21</v>
      </c>
      <c r="D138" s="12" t="s">
        <v>22</v>
      </c>
    </row>
    <row r="139" spans="1:4" ht="11.25">
      <c r="A139" s="23">
        <v>42016</v>
      </c>
      <c r="B139" s="9" t="str">
        <f t="shared" si="2"/>
        <v>月</v>
      </c>
      <c r="C139" s="11" t="s">
        <v>7</v>
      </c>
      <c r="D139" s="12" t="s">
        <v>22</v>
      </c>
    </row>
    <row r="140" spans="1:4" ht="11.25">
      <c r="A140" s="23">
        <v>42046</v>
      </c>
      <c r="B140" s="9" t="str">
        <f t="shared" si="2"/>
        <v>水</v>
      </c>
      <c r="C140" s="11" t="s">
        <v>8</v>
      </c>
      <c r="D140" s="12" t="s">
        <v>22</v>
      </c>
    </row>
    <row r="141" spans="1:4" ht="11.25">
      <c r="A141" s="23">
        <v>42084</v>
      </c>
      <c r="B141" s="9" t="str">
        <f t="shared" si="2"/>
        <v>土</v>
      </c>
      <c r="C141" s="11" t="s">
        <v>9</v>
      </c>
      <c r="D141" s="12" t="s">
        <v>22</v>
      </c>
    </row>
    <row r="142" spans="1:4" ht="11.25">
      <c r="A142" s="23">
        <v>42123</v>
      </c>
      <c r="B142" s="9" t="str">
        <f t="shared" si="2"/>
        <v>水</v>
      </c>
      <c r="C142" s="11" t="s">
        <v>10</v>
      </c>
      <c r="D142" s="12" t="s">
        <v>22</v>
      </c>
    </row>
    <row r="143" spans="1:4" ht="11.25">
      <c r="A143" s="23">
        <v>42127</v>
      </c>
      <c r="B143" s="9" t="str">
        <f t="shared" si="2"/>
        <v>日</v>
      </c>
      <c r="C143" s="11" t="s">
        <v>11</v>
      </c>
      <c r="D143" s="12" t="s">
        <v>22</v>
      </c>
    </row>
    <row r="144" spans="1:4" ht="11.25">
      <c r="A144" s="23">
        <v>42128</v>
      </c>
      <c r="B144" s="9" t="str">
        <f t="shared" si="2"/>
        <v>月</v>
      </c>
      <c r="C144" s="11" t="s">
        <v>12</v>
      </c>
      <c r="D144" s="12" t="s">
        <v>22</v>
      </c>
    </row>
    <row r="145" spans="1:4" ht="11.25">
      <c r="A145" s="23">
        <v>42129</v>
      </c>
      <c r="B145" s="9" t="str">
        <f t="shared" si="2"/>
        <v>火</v>
      </c>
      <c r="C145" s="11" t="s">
        <v>13</v>
      </c>
      <c r="D145" s="12" t="s">
        <v>22</v>
      </c>
    </row>
    <row r="146" spans="1:4" ht="11.25">
      <c r="A146" s="23">
        <v>42130</v>
      </c>
      <c r="B146" s="9" t="str">
        <f t="shared" si="2"/>
        <v>水</v>
      </c>
      <c r="C146" s="11" t="s">
        <v>23</v>
      </c>
      <c r="D146" s="12" t="s">
        <v>22</v>
      </c>
    </row>
    <row r="147" spans="1:4" ht="11.25">
      <c r="A147" s="23">
        <v>42205</v>
      </c>
      <c r="B147" s="9" t="str">
        <f t="shared" si="2"/>
        <v>月</v>
      </c>
      <c r="C147" s="11" t="s">
        <v>14</v>
      </c>
      <c r="D147" s="12" t="s">
        <v>22</v>
      </c>
    </row>
    <row r="148" spans="1:4" ht="11.25">
      <c r="A148" s="23">
        <v>42268</v>
      </c>
      <c r="B148" s="9" t="str">
        <f t="shared" si="2"/>
        <v>月</v>
      </c>
      <c r="C148" s="11" t="s">
        <v>15</v>
      </c>
      <c r="D148" s="12" t="s">
        <v>22</v>
      </c>
    </row>
    <row r="149" spans="1:4" ht="11.25">
      <c r="A149" s="23">
        <v>42269</v>
      </c>
      <c r="B149" s="9" t="str">
        <f t="shared" si="2"/>
        <v>火</v>
      </c>
      <c r="C149" s="11" t="s">
        <v>24</v>
      </c>
      <c r="D149" s="12" t="s">
        <v>22</v>
      </c>
    </row>
    <row r="150" spans="1:4" ht="11.25">
      <c r="A150" s="23">
        <v>42270</v>
      </c>
      <c r="B150" s="9" t="str">
        <f t="shared" si="2"/>
        <v>水</v>
      </c>
      <c r="C150" s="11" t="s">
        <v>16</v>
      </c>
      <c r="D150" s="12" t="s">
        <v>22</v>
      </c>
    </row>
    <row r="151" spans="1:4" ht="11.25">
      <c r="A151" s="24">
        <v>42289</v>
      </c>
      <c r="B151" s="13" t="str">
        <f t="shared" si="2"/>
        <v>月</v>
      </c>
      <c r="C151" s="22" t="s">
        <v>17</v>
      </c>
      <c r="D151" s="10" t="s">
        <v>22</v>
      </c>
    </row>
    <row r="152" spans="1:4" ht="11.25">
      <c r="A152" s="24">
        <v>42311</v>
      </c>
      <c r="B152" s="13" t="str">
        <f t="shared" si="2"/>
        <v>火</v>
      </c>
      <c r="C152" s="14" t="s">
        <v>18</v>
      </c>
      <c r="D152" s="19" t="s">
        <v>22</v>
      </c>
    </row>
    <row r="153" spans="1:4" ht="11.25">
      <c r="A153" s="24">
        <v>42331</v>
      </c>
      <c r="B153" s="13" t="str">
        <f t="shared" si="2"/>
        <v>月</v>
      </c>
      <c r="C153" s="14" t="s">
        <v>19</v>
      </c>
      <c r="D153" s="19" t="s">
        <v>22</v>
      </c>
    </row>
    <row r="154" spans="1:4" ht="11.25">
      <c r="A154" s="24">
        <v>42361</v>
      </c>
      <c r="B154" s="13" t="str">
        <f t="shared" si="2"/>
        <v>水</v>
      </c>
      <c r="C154" s="11" t="s">
        <v>20</v>
      </c>
      <c r="D154" s="10" t="s">
        <v>22</v>
      </c>
    </row>
    <row r="155" spans="1:4" ht="11.25">
      <c r="A155" s="24">
        <v>42370</v>
      </c>
      <c r="B155" s="13" t="str">
        <f t="shared" si="2"/>
        <v>金</v>
      </c>
      <c r="C155" s="14" t="s">
        <v>21</v>
      </c>
      <c r="D155" s="19" t="s">
        <v>22</v>
      </c>
    </row>
    <row r="156" spans="1:4" ht="11.25">
      <c r="A156" s="24">
        <v>42380</v>
      </c>
      <c r="B156" s="13" t="str">
        <f t="shared" si="2"/>
        <v>月</v>
      </c>
      <c r="C156" s="14" t="s">
        <v>7</v>
      </c>
      <c r="D156" s="19" t="s">
        <v>22</v>
      </c>
    </row>
    <row r="157" spans="1:4" ht="11.25">
      <c r="A157" s="24">
        <v>42411</v>
      </c>
      <c r="B157" s="13" t="str">
        <f t="shared" si="2"/>
        <v>木</v>
      </c>
      <c r="C157" s="14" t="s">
        <v>8</v>
      </c>
      <c r="D157" s="19" t="s">
        <v>22</v>
      </c>
    </row>
    <row r="158" spans="1:4" ht="11.25">
      <c r="A158" s="24">
        <v>42449</v>
      </c>
      <c r="B158" s="13" t="str">
        <f t="shared" si="2"/>
        <v>日</v>
      </c>
      <c r="C158" s="14" t="s">
        <v>9</v>
      </c>
      <c r="D158" s="15" t="s">
        <v>22</v>
      </c>
    </row>
    <row r="159" spans="1:4" ht="11.25">
      <c r="A159" s="24">
        <v>42450</v>
      </c>
      <c r="B159" s="13" t="str">
        <f t="shared" si="2"/>
        <v>月</v>
      </c>
      <c r="C159" s="11" t="s">
        <v>23</v>
      </c>
      <c r="D159" s="10" t="s">
        <v>22</v>
      </c>
    </row>
    <row r="160" spans="1:4" ht="11.25">
      <c r="A160" s="24">
        <v>42489</v>
      </c>
      <c r="B160" s="13" t="str">
        <f t="shared" si="2"/>
        <v>金</v>
      </c>
      <c r="C160" s="14" t="s">
        <v>10</v>
      </c>
      <c r="D160" s="15" t="s">
        <v>22</v>
      </c>
    </row>
    <row r="161" spans="1:4" ht="11.25">
      <c r="A161" s="24">
        <v>42493</v>
      </c>
      <c r="B161" s="13" t="str">
        <f t="shared" si="2"/>
        <v>火</v>
      </c>
      <c r="C161" s="14" t="s">
        <v>11</v>
      </c>
      <c r="D161" s="19" t="s">
        <v>22</v>
      </c>
    </row>
    <row r="162" spans="1:4" ht="11.25">
      <c r="A162" s="24">
        <v>42494</v>
      </c>
      <c r="B162" s="13" t="str">
        <f t="shared" si="2"/>
        <v>水</v>
      </c>
      <c r="C162" s="14" t="s">
        <v>12</v>
      </c>
      <c r="D162" s="19" t="s">
        <v>22</v>
      </c>
    </row>
    <row r="163" spans="1:4" ht="11.25">
      <c r="A163" s="24">
        <v>42495</v>
      </c>
      <c r="B163" s="13" t="str">
        <f t="shared" si="2"/>
        <v>木</v>
      </c>
      <c r="C163" s="14" t="s">
        <v>13</v>
      </c>
      <c r="D163" s="15" t="s">
        <v>22</v>
      </c>
    </row>
    <row r="164" spans="1:4" ht="11.25">
      <c r="A164" s="24">
        <v>42569</v>
      </c>
      <c r="B164" s="13" t="str">
        <f t="shared" si="2"/>
        <v>月</v>
      </c>
      <c r="C164" s="14" t="s">
        <v>14</v>
      </c>
      <c r="D164" s="15" t="s">
        <v>22</v>
      </c>
    </row>
    <row r="165" spans="1:4" ht="11.25">
      <c r="A165" s="24">
        <v>42632</v>
      </c>
      <c r="B165" s="13" t="str">
        <f t="shared" si="2"/>
        <v>月</v>
      </c>
      <c r="C165" s="11" t="s">
        <v>15</v>
      </c>
      <c r="D165" s="10" t="s">
        <v>22</v>
      </c>
    </row>
    <row r="166" spans="1:4" ht="11.25">
      <c r="A166" s="24">
        <v>42635</v>
      </c>
      <c r="B166" s="13" t="str">
        <f t="shared" si="2"/>
        <v>木</v>
      </c>
      <c r="C166" s="14" t="s">
        <v>16</v>
      </c>
      <c r="D166" s="15" t="s">
        <v>22</v>
      </c>
    </row>
    <row r="167" spans="1:4" ht="11.25">
      <c r="A167" s="24">
        <v>42653</v>
      </c>
      <c r="B167" s="13" t="str">
        <f t="shared" si="2"/>
        <v>月</v>
      </c>
      <c r="C167" s="14" t="s">
        <v>17</v>
      </c>
      <c r="D167" s="15" t="s">
        <v>22</v>
      </c>
    </row>
    <row r="168" spans="1:4" ht="11.25">
      <c r="A168" s="24">
        <v>42677</v>
      </c>
      <c r="B168" s="13" t="str">
        <f t="shared" si="2"/>
        <v>木</v>
      </c>
      <c r="C168" s="14" t="s">
        <v>18</v>
      </c>
      <c r="D168" s="15" t="s">
        <v>22</v>
      </c>
    </row>
    <row r="169" spans="1:4" ht="11.25">
      <c r="A169" s="24">
        <v>42697</v>
      </c>
      <c r="B169" s="13" t="str">
        <f t="shared" si="2"/>
        <v>水</v>
      </c>
      <c r="C169" s="14" t="s">
        <v>19</v>
      </c>
      <c r="D169" s="15" t="s">
        <v>22</v>
      </c>
    </row>
    <row r="170" spans="1:4" ht="11.25">
      <c r="A170" s="24">
        <v>42727</v>
      </c>
      <c r="B170" s="13" t="str">
        <f t="shared" si="2"/>
        <v>金</v>
      </c>
      <c r="C170" s="14" t="s">
        <v>20</v>
      </c>
      <c r="D170" s="15" t="s">
        <v>22</v>
      </c>
    </row>
    <row r="171" spans="1:4" ht="11.25">
      <c r="A171" s="24">
        <v>42736</v>
      </c>
      <c r="B171" s="13" t="str">
        <f t="shared" si="2"/>
        <v>日</v>
      </c>
      <c r="C171" s="14" t="s">
        <v>21</v>
      </c>
      <c r="D171" s="15" t="s">
        <v>22</v>
      </c>
    </row>
    <row r="172" spans="1:4" ht="11.25">
      <c r="A172" s="24">
        <v>42737</v>
      </c>
      <c r="B172" s="13" t="str">
        <f t="shared" si="2"/>
        <v>月</v>
      </c>
      <c r="C172" s="11" t="s">
        <v>23</v>
      </c>
      <c r="D172" s="12" t="s">
        <v>22</v>
      </c>
    </row>
    <row r="173" spans="1:4" ht="11.25">
      <c r="A173" s="24">
        <v>42744</v>
      </c>
      <c r="B173" s="13" t="str">
        <f t="shared" si="2"/>
        <v>月</v>
      </c>
      <c r="C173" s="11" t="s">
        <v>7</v>
      </c>
      <c r="D173" s="12" t="s">
        <v>22</v>
      </c>
    </row>
    <row r="174" spans="1:4" ht="11.25">
      <c r="A174" s="24">
        <v>42777</v>
      </c>
      <c r="B174" s="13" t="str">
        <f t="shared" si="2"/>
        <v>土</v>
      </c>
      <c r="C174" s="11" t="s">
        <v>8</v>
      </c>
      <c r="D174" s="12" t="s">
        <v>22</v>
      </c>
    </row>
    <row r="175" spans="1:4" ht="11.25">
      <c r="A175" s="24">
        <v>42814</v>
      </c>
      <c r="B175" s="13" t="str">
        <f t="shared" si="2"/>
        <v>月</v>
      </c>
      <c r="C175" s="11" t="s">
        <v>9</v>
      </c>
      <c r="D175" s="12" t="s">
        <v>22</v>
      </c>
    </row>
    <row r="176" spans="1:4" ht="11.25">
      <c r="A176" s="24">
        <v>42854</v>
      </c>
      <c r="B176" s="13" t="str">
        <f t="shared" si="2"/>
        <v>土</v>
      </c>
      <c r="C176" s="11" t="s">
        <v>10</v>
      </c>
      <c r="D176" s="12" t="s">
        <v>22</v>
      </c>
    </row>
    <row r="177" spans="1:4" ht="11.25">
      <c r="A177" s="24">
        <v>42858</v>
      </c>
      <c r="B177" s="13" t="str">
        <f t="shared" si="2"/>
        <v>水</v>
      </c>
      <c r="C177" s="14" t="s">
        <v>11</v>
      </c>
      <c r="D177" s="15" t="s">
        <v>22</v>
      </c>
    </row>
    <row r="178" spans="1:4" ht="11.25">
      <c r="A178" s="24">
        <v>42859</v>
      </c>
      <c r="B178" s="13" t="str">
        <f t="shared" si="2"/>
        <v>木</v>
      </c>
      <c r="C178" s="14" t="s">
        <v>12</v>
      </c>
      <c r="D178" s="15" t="s">
        <v>22</v>
      </c>
    </row>
    <row r="179" spans="1:4" ht="11.25">
      <c r="A179" s="24">
        <v>42860</v>
      </c>
      <c r="B179" s="13" t="str">
        <f t="shared" si="2"/>
        <v>金</v>
      </c>
      <c r="C179" s="14" t="s">
        <v>13</v>
      </c>
      <c r="D179" s="15" t="s">
        <v>22</v>
      </c>
    </row>
    <row r="180" spans="1:4" ht="11.25">
      <c r="A180" s="24">
        <v>42933</v>
      </c>
      <c r="B180" s="13" t="str">
        <f t="shared" si="2"/>
        <v>月</v>
      </c>
      <c r="C180" s="14" t="s">
        <v>14</v>
      </c>
      <c r="D180" s="15" t="s">
        <v>22</v>
      </c>
    </row>
    <row r="181" spans="1:4" ht="11.25">
      <c r="A181" s="24">
        <v>42996</v>
      </c>
      <c r="B181" s="13" t="str">
        <f t="shared" si="2"/>
        <v>月</v>
      </c>
      <c r="C181" s="14" t="s">
        <v>15</v>
      </c>
      <c r="D181" s="15" t="s">
        <v>22</v>
      </c>
    </row>
    <row r="182" spans="1:4" ht="11.25">
      <c r="A182" s="24">
        <v>43001</v>
      </c>
      <c r="B182" s="13" t="str">
        <f t="shared" si="2"/>
        <v>土</v>
      </c>
      <c r="C182" s="14" t="s">
        <v>16</v>
      </c>
      <c r="D182" s="15" t="s">
        <v>22</v>
      </c>
    </row>
    <row r="183" spans="1:4" ht="11.25">
      <c r="A183" s="24">
        <v>43017</v>
      </c>
      <c r="B183" s="13" t="str">
        <f t="shared" si="2"/>
        <v>月</v>
      </c>
      <c r="C183" s="14" t="s">
        <v>17</v>
      </c>
      <c r="D183" s="15" t="s">
        <v>22</v>
      </c>
    </row>
    <row r="184" spans="1:4" ht="11.25">
      <c r="A184" s="24">
        <v>43042</v>
      </c>
      <c r="B184" s="13" t="str">
        <f t="shared" si="2"/>
        <v>金</v>
      </c>
      <c r="C184" s="14" t="s">
        <v>18</v>
      </c>
      <c r="D184" s="15" t="s">
        <v>22</v>
      </c>
    </row>
    <row r="185" spans="1:4" ht="11.25">
      <c r="A185" s="24">
        <v>43062</v>
      </c>
      <c r="B185" s="13" t="str">
        <f t="shared" si="2"/>
        <v>木</v>
      </c>
      <c r="C185" s="14" t="s">
        <v>19</v>
      </c>
      <c r="D185" s="15" t="s">
        <v>22</v>
      </c>
    </row>
    <row r="186" spans="1:4" ht="11.25">
      <c r="A186" s="24">
        <v>43092</v>
      </c>
      <c r="B186" s="13" t="str">
        <f t="shared" si="2"/>
        <v>土</v>
      </c>
      <c r="C186" s="14" t="s">
        <v>20</v>
      </c>
      <c r="D186" s="15" t="s">
        <v>22</v>
      </c>
    </row>
    <row r="187" spans="1:4" ht="11.25">
      <c r="A187" s="24">
        <v>43101</v>
      </c>
      <c r="B187" s="13" t="str">
        <f t="shared" si="2"/>
        <v>月</v>
      </c>
      <c r="C187" s="14" t="s">
        <v>28</v>
      </c>
      <c r="D187" s="15" t="s">
        <v>29</v>
      </c>
    </row>
    <row r="188" spans="1:4" ht="11.25">
      <c r="A188" s="24">
        <v>43108</v>
      </c>
      <c r="B188" s="13" t="str">
        <f t="shared" si="2"/>
        <v>月</v>
      </c>
      <c r="C188" s="11" t="s">
        <v>7</v>
      </c>
      <c r="D188" s="15" t="s">
        <v>29</v>
      </c>
    </row>
    <row r="189" spans="1:4" ht="11.25">
      <c r="A189" s="24">
        <v>43142</v>
      </c>
      <c r="B189" s="13" t="str">
        <f t="shared" si="2"/>
        <v>日</v>
      </c>
      <c r="C189" s="14" t="s">
        <v>30</v>
      </c>
      <c r="D189" s="15" t="s">
        <v>29</v>
      </c>
    </row>
    <row r="190" spans="1:4" ht="11.25">
      <c r="A190" s="24">
        <v>43143</v>
      </c>
      <c r="B190" s="13" t="str">
        <f t="shared" si="2"/>
        <v>月</v>
      </c>
      <c r="C190" s="11" t="s">
        <v>23</v>
      </c>
      <c r="D190" s="15" t="s">
        <v>29</v>
      </c>
    </row>
    <row r="191" spans="1:4" ht="11.25">
      <c r="A191" s="24">
        <v>43180</v>
      </c>
      <c r="B191" s="13" t="str">
        <f t="shared" si="2"/>
        <v>水</v>
      </c>
      <c r="C191" s="14" t="s">
        <v>31</v>
      </c>
      <c r="D191" s="15" t="s">
        <v>29</v>
      </c>
    </row>
    <row r="192" spans="1:4" ht="11.25">
      <c r="A192" s="24">
        <v>43219</v>
      </c>
      <c r="B192" s="13" t="str">
        <f t="shared" si="2"/>
        <v>日</v>
      </c>
      <c r="C192" s="14" t="s">
        <v>32</v>
      </c>
      <c r="D192" s="15" t="s">
        <v>29</v>
      </c>
    </row>
    <row r="193" spans="1:4" ht="11.25">
      <c r="A193" s="24">
        <v>43220</v>
      </c>
      <c r="B193" s="13" t="str">
        <f t="shared" si="2"/>
        <v>月</v>
      </c>
      <c r="C193" s="14" t="s">
        <v>33</v>
      </c>
      <c r="D193" s="15" t="s">
        <v>29</v>
      </c>
    </row>
    <row r="194" spans="1:4" ht="11.25">
      <c r="A194" s="24">
        <v>43223</v>
      </c>
      <c r="B194" s="13" t="str">
        <f aca="true" t="shared" si="3" ref="B194:B257">IF(A194="","",TEXT(A194,"aaa"))</f>
        <v>木</v>
      </c>
      <c r="C194" s="14" t="s">
        <v>34</v>
      </c>
      <c r="D194" s="15" t="s">
        <v>29</v>
      </c>
    </row>
    <row r="195" spans="1:4" ht="11.25">
      <c r="A195" s="24">
        <v>43224</v>
      </c>
      <c r="B195" s="13" t="str">
        <f t="shared" si="3"/>
        <v>金</v>
      </c>
      <c r="C195" s="14" t="s">
        <v>35</v>
      </c>
      <c r="D195" s="15" t="s">
        <v>29</v>
      </c>
    </row>
    <row r="196" spans="1:4" ht="11.25">
      <c r="A196" s="24">
        <v>43225</v>
      </c>
      <c r="B196" s="13" t="str">
        <f t="shared" si="3"/>
        <v>土</v>
      </c>
      <c r="C196" s="33" t="s">
        <v>36</v>
      </c>
      <c r="D196" s="15" t="s">
        <v>29</v>
      </c>
    </row>
    <row r="197" spans="1:4" ht="11.25">
      <c r="A197" s="24">
        <v>43297</v>
      </c>
      <c r="B197" s="13" t="str">
        <f t="shared" si="3"/>
        <v>月</v>
      </c>
      <c r="C197" s="11" t="s">
        <v>37</v>
      </c>
      <c r="D197" s="12" t="s">
        <v>29</v>
      </c>
    </row>
    <row r="198" spans="1:4" ht="11.25">
      <c r="A198" s="24">
        <v>43360</v>
      </c>
      <c r="B198" s="13" t="str">
        <f t="shared" si="3"/>
        <v>月</v>
      </c>
      <c r="C198" s="14" t="s">
        <v>38</v>
      </c>
      <c r="D198" s="15" t="s">
        <v>29</v>
      </c>
    </row>
    <row r="199" spans="1:4" ht="11.25">
      <c r="A199" s="24">
        <v>43366</v>
      </c>
      <c r="B199" s="13" t="str">
        <f t="shared" si="3"/>
        <v>日</v>
      </c>
      <c r="C199" s="11" t="s">
        <v>39</v>
      </c>
      <c r="D199" s="12" t="s">
        <v>29</v>
      </c>
    </row>
    <row r="200" spans="1:4" ht="11.25">
      <c r="A200" s="24">
        <v>43367</v>
      </c>
      <c r="B200" s="13" t="str">
        <f t="shared" si="3"/>
        <v>月</v>
      </c>
      <c r="C200" s="14" t="s">
        <v>33</v>
      </c>
      <c r="D200" s="15" t="s">
        <v>29</v>
      </c>
    </row>
    <row r="201" spans="1:4" ht="11.25">
      <c r="A201" s="24">
        <v>43381</v>
      </c>
      <c r="B201" s="13" t="str">
        <f t="shared" si="3"/>
        <v>月</v>
      </c>
      <c r="C201" s="14" t="s">
        <v>17</v>
      </c>
      <c r="D201" s="15" t="s">
        <v>29</v>
      </c>
    </row>
    <row r="202" spans="1:4" ht="11.25">
      <c r="A202" s="24">
        <v>43407</v>
      </c>
      <c r="B202" s="13" t="str">
        <f t="shared" si="3"/>
        <v>土</v>
      </c>
      <c r="C202" s="14" t="s">
        <v>40</v>
      </c>
      <c r="D202" s="15" t="s">
        <v>29</v>
      </c>
    </row>
    <row r="203" spans="1:4" ht="11.25">
      <c r="A203" s="24">
        <v>43427</v>
      </c>
      <c r="B203" s="13" t="str">
        <f t="shared" si="3"/>
        <v>金</v>
      </c>
      <c r="C203" s="14" t="s">
        <v>19</v>
      </c>
      <c r="D203" s="12" t="s">
        <v>29</v>
      </c>
    </row>
    <row r="204" spans="1:4" ht="11.25">
      <c r="A204" s="24">
        <v>43457</v>
      </c>
      <c r="B204" s="13" t="str">
        <f t="shared" si="3"/>
        <v>日</v>
      </c>
      <c r="C204" s="14" t="s">
        <v>20</v>
      </c>
      <c r="D204" s="15" t="s">
        <v>29</v>
      </c>
    </row>
    <row r="205" spans="1:4" ht="11.25">
      <c r="A205" s="24">
        <v>43458</v>
      </c>
      <c r="B205" s="13" t="str">
        <f t="shared" si="3"/>
        <v>月</v>
      </c>
      <c r="C205" s="11" t="s">
        <v>23</v>
      </c>
      <c r="D205" s="15" t="s">
        <v>29</v>
      </c>
    </row>
    <row r="206" spans="1:4" ht="11.25">
      <c r="A206" s="24">
        <v>43466</v>
      </c>
      <c r="B206" s="13" t="str">
        <f t="shared" si="3"/>
        <v>火</v>
      </c>
      <c r="C206" s="14" t="s">
        <v>28</v>
      </c>
      <c r="D206" s="15" t="s">
        <v>29</v>
      </c>
    </row>
    <row r="207" spans="1:4" ht="11.25">
      <c r="A207" s="24">
        <v>43479</v>
      </c>
      <c r="B207" s="13" t="str">
        <f t="shared" si="3"/>
        <v>月</v>
      </c>
      <c r="C207" s="11" t="s">
        <v>7</v>
      </c>
      <c r="D207" s="12" t="s">
        <v>29</v>
      </c>
    </row>
    <row r="208" spans="1:4" ht="11.25">
      <c r="A208" s="24">
        <v>43507</v>
      </c>
      <c r="B208" s="13" t="str">
        <f t="shared" si="3"/>
        <v>月</v>
      </c>
      <c r="C208" s="14" t="s">
        <v>30</v>
      </c>
      <c r="D208" s="15" t="s">
        <v>29</v>
      </c>
    </row>
    <row r="209" spans="1:4" ht="11.25">
      <c r="A209" s="24">
        <v>43545</v>
      </c>
      <c r="B209" s="13" t="str">
        <f t="shared" si="3"/>
        <v>木</v>
      </c>
      <c r="C209" s="14" t="s">
        <v>31</v>
      </c>
      <c r="D209" s="15" t="s">
        <v>29</v>
      </c>
    </row>
    <row r="210" spans="1:4" ht="11.25">
      <c r="A210" s="24">
        <v>43584</v>
      </c>
      <c r="B210" s="13" t="str">
        <f t="shared" si="3"/>
        <v>月</v>
      </c>
      <c r="C210" s="14" t="s">
        <v>32</v>
      </c>
      <c r="D210" s="15" t="s">
        <v>29</v>
      </c>
    </row>
    <row r="211" spans="1:4" ht="11.25">
      <c r="A211" s="24">
        <v>43588</v>
      </c>
      <c r="B211" s="13" t="str">
        <f t="shared" si="3"/>
        <v>金</v>
      </c>
      <c r="C211" s="14" t="s">
        <v>34</v>
      </c>
      <c r="D211" s="12" t="s">
        <v>29</v>
      </c>
    </row>
    <row r="212" spans="1:4" ht="11.25">
      <c r="A212" s="24">
        <v>43589</v>
      </c>
      <c r="B212" s="13" t="str">
        <f t="shared" si="3"/>
        <v>土</v>
      </c>
      <c r="C212" s="14" t="s">
        <v>35</v>
      </c>
      <c r="D212" s="12" t="s">
        <v>29</v>
      </c>
    </row>
    <row r="213" spans="1:4" ht="11.25">
      <c r="A213" s="24">
        <v>43590</v>
      </c>
      <c r="B213" s="13" t="str">
        <f t="shared" si="3"/>
        <v>日</v>
      </c>
      <c r="C213" s="33" t="s">
        <v>36</v>
      </c>
      <c r="D213" s="15" t="s">
        <v>29</v>
      </c>
    </row>
    <row r="214" spans="1:4" ht="11.25">
      <c r="A214" s="24">
        <v>43591</v>
      </c>
      <c r="B214" s="13" t="str">
        <f t="shared" si="3"/>
        <v>月</v>
      </c>
      <c r="C214" s="14" t="s">
        <v>33</v>
      </c>
      <c r="D214" s="15" t="s">
        <v>29</v>
      </c>
    </row>
    <row r="215" spans="1:4" ht="11.25">
      <c r="A215" s="24">
        <v>43661</v>
      </c>
      <c r="B215" s="13" t="str">
        <f t="shared" si="3"/>
        <v>月</v>
      </c>
      <c r="C215" s="11" t="s">
        <v>37</v>
      </c>
      <c r="D215" s="15" t="s">
        <v>29</v>
      </c>
    </row>
    <row r="216" spans="1:4" ht="11.25">
      <c r="A216" s="24">
        <v>43724</v>
      </c>
      <c r="B216" s="13" t="str">
        <f t="shared" si="3"/>
        <v>月</v>
      </c>
      <c r="C216" s="14" t="s">
        <v>38</v>
      </c>
      <c r="D216" s="15" t="s">
        <v>29</v>
      </c>
    </row>
    <row r="217" spans="1:4" ht="11.25">
      <c r="A217" s="24">
        <v>43731</v>
      </c>
      <c r="B217" s="13" t="str">
        <f t="shared" si="3"/>
        <v>月</v>
      </c>
      <c r="C217" s="11" t="s">
        <v>39</v>
      </c>
      <c r="D217" s="12" t="s">
        <v>29</v>
      </c>
    </row>
    <row r="218" spans="1:4" ht="11.25">
      <c r="A218" s="24">
        <v>43752</v>
      </c>
      <c r="B218" s="13" t="str">
        <f t="shared" si="3"/>
        <v>月</v>
      </c>
      <c r="C218" s="14" t="s">
        <v>17</v>
      </c>
      <c r="D218" s="15" t="s">
        <v>29</v>
      </c>
    </row>
    <row r="219" spans="1:4" ht="11.25">
      <c r="A219" s="24">
        <v>43772</v>
      </c>
      <c r="B219" s="13" t="str">
        <f t="shared" si="3"/>
        <v>日</v>
      </c>
      <c r="C219" s="14" t="s">
        <v>40</v>
      </c>
      <c r="D219" s="15" t="s">
        <v>29</v>
      </c>
    </row>
    <row r="220" spans="1:4" ht="11.25">
      <c r="A220" s="24">
        <v>43773</v>
      </c>
      <c r="B220" s="13" t="str">
        <f t="shared" si="3"/>
        <v>月</v>
      </c>
      <c r="C220" s="14" t="s">
        <v>33</v>
      </c>
      <c r="D220" s="15" t="s">
        <v>29</v>
      </c>
    </row>
    <row r="221" spans="1:4" ht="11.25">
      <c r="A221" s="24">
        <v>43792</v>
      </c>
      <c r="B221" s="13" t="str">
        <f t="shared" si="3"/>
        <v>土</v>
      </c>
      <c r="C221" s="14" t="s">
        <v>19</v>
      </c>
      <c r="D221" s="15" t="s">
        <v>29</v>
      </c>
    </row>
    <row r="222" spans="1:4" ht="11.25">
      <c r="A222" s="24">
        <v>43822</v>
      </c>
      <c r="B222" s="13" t="str">
        <f t="shared" si="3"/>
        <v>月</v>
      </c>
      <c r="C222" s="14" t="s">
        <v>20</v>
      </c>
      <c r="D222" s="15" t="s">
        <v>29</v>
      </c>
    </row>
    <row r="223" spans="1:4" ht="11.25">
      <c r="A223" s="24">
        <v>43831</v>
      </c>
      <c r="B223" s="13" t="str">
        <f t="shared" si="3"/>
        <v>水</v>
      </c>
      <c r="C223" s="14" t="s">
        <v>28</v>
      </c>
      <c r="D223" s="15" t="s">
        <v>29</v>
      </c>
    </row>
    <row r="224" spans="1:4" ht="11.25">
      <c r="A224" s="24">
        <v>43843</v>
      </c>
      <c r="B224" s="13" t="str">
        <f t="shared" si="3"/>
        <v>月</v>
      </c>
      <c r="C224" s="11" t="s">
        <v>7</v>
      </c>
      <c r="D224" s="15" t="s">
        <v>29</v>
      </c>
    </row>
    <row r="225" spans="1:4" ht="11.25">
      <c r="A225" s="24">
        <v>43872</v>
      </c>
      <c r="B225" s="13" t="str">
        <f t="shared" si="3"/>
        <v>火</v>
      </c>
      <c r="C225" s="14" t="s">
        <v>30</v>
      </c>
      <c r="D225" s="15" t="s">
        <v>29</v>
      </c>
    </row>
    <row r="226" spans="1:4" ht="11.25">
      <c r="A226" s="24">
        <v>43910</v>
      </c>
      <c r="B226" s="13" t="str">
        <f t="shared" si="3"/>
        <v>金</v>
      </c>
      <c r="C226" s="14" t="s">
        <v>31</v>
      </c>
      <c r="D226" s="15" t="s">
        <v>29</v>
      </c>
    </row>
    <row r="227" spans="1:4" ht="11.25">
      <c r="A227" s="24">
        <v>43950</v>
      </c>
      <c r="B227" s="13" t="str">
        <f t="shared" si="3"/>
        <v>水</v>
      </c>
      <c r="C227" s="14" t="s">
        <v>32</v>
      </c>
      <c r="D227" s="15" t="s">
        <v>29</v>
      </c>
    </row>
    <row r="228" spans="1:4" ht="11.25">
      <c r="A228" s="24">
        <v>43954</v>
      </c>
      <c r="B228" s="13" t="str">
        <f t="shared" si="3"/>
        <v>日</v>
      </c>
      <c r="C228" s="14" t="s">
        <v>34</v>
      </c>
      <c r="D228" s="15" t="s">
        <v>29</v>
      </c>
    </row>
    <row r="229" spans="1:4" ht="11.25">
      <c r="A229" s="24">
        <v>43955</v>
      </c>
      <c r="B229" s="13" t="str">
        <f t="shared" si="3"/>
        <v>月</v>
      </c>
      <c r="C229" s="14" t="s">
        <v>35</v>
      </c>
      <c r="D229" s="15" t="s">
        <v>29</v>
      </c>
    </row>
    <row r="230" spans="1:4" ht="11.25">
      <c r="A230" s="24">
        <v>43956</v>
      </c>
      <c r="B230" s="13" t="str">
        <f t="shared" si="3"/>
        <v>火</v>
      </c>
      <c r="C230" s="33" t="s">
        <v>36</v>
      </c>
      <c r="D230" s="15" t="s">
        <v>29</v>
      </c>
    </row>
    <row r="231" spans="1:4" ht="11.25">
      <c r="A231" s="24">
        <v>43957</v>
      </c>
      <c r="B231" s="13" t="str">
        <f t="shared" si="3"/>
        <v>水</v>
      </c>
      <c r="C231" s="14" t="s">
        <v>33</v>
      </c>
      <c r="D231" s="15" t="s">
        <v>29</v>
      </c>
    </row>
    <row r="232" spans="1:4" ht="11.25">
      <c r="A232" s="24">
        <v>44032</v>
      </c>
      <c r="B232" s="13" t="str">
        <f t="shared" si="3"/>
        <v>月</v>
      </c>
      <c r="C232" s="11" t="s">
        <v>37</v>
      </c>
      <c r="D232" s="15" t="s">
        <v>29</v>
      </c>
    </row>
    <row r="233" spans="1:4" ht="11.25">
      <c r="A233" s="24">
        <v>44095</v>
      </c>
      <c r="B233" s="13" t="str">
        <f t="shared" si="3"/>
        <v>月</v>
      </c>
      <c r="C233" s="14" t="s">
        <v>38</v>
      </c>
      <c r="D233" s="15" t="s">
        <v>29</v>
      </c>
    </row>
    <row r="234" spans="1:4" ht="11.25">
      <c r="A234" s="24">
        <v>44096</v>
      </c>
      <c r="B234" s="13" t="str">
        <f t="shared" si="3"/>
        <v>火</v>
      </c>
      <c r="C234" s="11" t="s">
        <v>39</v>
      </c>
      <c r="D234" s="15" t="s">
        <v>29</v>
      </c>
    </row>
    <row r="235" spans="1:4" ht="11.25">
      <c r="A235" s="24">
        <v>44116</v>
      </c>
      <c r="B235" s="13" t="str">
        <f t="shared" si="3"/>
        <v>月</v>
      </c>
      <c r="C235" s="14" t="s">
        <v>17</v>
      </c>
      <c r="D235" s="15" t="s">
        <v>29</v>
      </c>
    </row>
    <row r="236" spans="1:4" ht="11.25">
      <c r="A236" s="24">
        <v>44138</v>
      </c>
      <c r="B236" s="13" t="str">
        <f t="shared" si="3"/>
        <v>火</v>
      </c>
      <c r="C236" s="14" t="s">
        <v>40</v>
      </c>
      <c r="D236" s="15" t="s">
        <v>29</v>
      </c>
    </row>
    <row r="237" spans="1:4" ht="11.25">
      <c r="A237" s="24">
        <v>44158</v>
      </c>
      <c r="B237" s="13" t="str">
        <f t="shared" si="3"/>
        <v>月</v>
      </c>
      <c r="C237" s="14" t="s">
        <v>19</v>
      </c>
      <c r="D237" s="15" t="s">
        <v>29</v>
      </c>
    </row>
    <row r="238" spans="1:4" ht="11.25">
      <c r="A238" s="24">
        <v>44188</v>
      </c>
      <c r="B238" s="13" t="str">
        <f t="shared" si="3"/>
        <v>水</v>
      </c>
      <c r="C238" s="14" t="s">
        <v>20</v>
      </c>
      <c r="D238" s="15" t="s">
        <v>29</v>
      </c>
    </row>
    <row r="239" spans="1:4" ht="11.25">
      <c r="A239" s="24">
        <v>44197</v>
      </c>
      <c r="B239" s="13" t="str">
        <f t="shared" si="3"/>
        <v>金</v>
      </c>
      <c r="C239" s="14" t="s">
        <v>28</v>
      </c>
      <c r="D239" s="15" t="s">
        <v>29</v>
      </c>
    </row>
    <row r="240" spans="1:4" ht="11.25">
      <c r="A240" s="24">
        <v>44207</v>
      </c>
      <c r="B240" s="13" t="str">
        <f t="shared" si="3"/>
        <v>月</v>
      </c>
      <c r="C240" s="11" t="s">
        <v>7</v>
      </c>
      <c r="D240" s="15" t="s">
        <v>29</v>
      </c>
    </row>
    <row r="241" spans="1:4" ht="11.25">
      <c r="A241" s="24">
        <v>44238</v>
      </c>
      <c r="B241" s="13" t="str">
        <f t="shared" si="3"/>
        <v>木</v>
      </c>
      <c r="C241" s="14" t="s">
        <v>30</v>
      </c>
      <c r="D241" s="15" t="s">
        <v>29</v>
      </c>
    </row>
    <row r="242" spans="1:4" ht="11.25">
      <c r="A242" s="24">
        <v>44275</v>
      </c>
      <c r="B242" s="13" t="str">
        <f t="shared" si="3"/>
        <v>土</v>
      </c>
      <c r="C242" s="14" t="s">
        <v>31</v>
      </c>
      <c r="D242" s="15" t="s">
        <v>29</v>
      </c>
    </row>
    <row r="243" spans="1:4" ht="11.25">
      <c r="A243" s="24">
        <v>44315</v>
      </c>
      <c r="B243" s="13" t="str">
        <f t="shared" si="3"/>
        <v>木</v>
      </c>
      <c r="C243" s="14" t="s">
        <v>32</v>
      </c>
      <c r="D243" s="15" t="s">
        <v>29</v>
      </c>
    </row>
    <row r="244" spans="1:4" ht="11.25">
      <c r="A244" s="24">
        <v>44319</v>
      </c>
      <c r="B244" s="13" t="str">
        <f t="shared" si="3"/>
        <v>月</v>
      </c>
      <c r="C244" s="14" t="s">
        <v>34</v>
      </c>
      <c r="D244" s="15" t="s">
        <v>29</v>
      </c>
    </row>
    <row r="245" spans="1:4" ht="11.25">
      <c r="A245" s="24">
        <v>44320</v>
      </c>
      <c r="B245" s="13" t="str">
        <f t="shared" si="3"/>
        <v>火</v>
      </c>
      <c r="C245" s="14" t="s">
        <v>35</v>
      </c>
      <c r="D245" s="15" t="s">
        <v>29</v>
      </c>
    </row>
    <row r="246" spans="1:4" ht="11.25">
      <c r="A246" s="24">
        <v>44321</v>
      </c>
      <c r="B246" s="13" t="str">
        <f t="shared" si="3"/>
        <v>水</v>
      </c>
      <c r="C246" s="33" t="s">
        <v>36</v>
      </c>
      <c r="D246" s="15" t="s">
        <v>29</v>
      </c>
    </row>
    <row r="247" spans="1:4" ht="11.25">
      <c r="A247" s="24">
        <v>44396</v>
      </c>
      <c r="B247" s="13" t="str">
        <f t="shared" si="3"/>
        <v>月</v>
      </c>
      <c r="C247" s="11" t="s">
        <v>37</v>
      </c>
      <c r="D247" s="15" t="s">
        <v>29</v>
      </c>
    </row>
    <row r="248" spans="1:4" ht="11.25">
      <c r="A248" s="24">
        <v>44459</v>
      </c>
      <c r="B248" s="13" t="str">
        <f t="shared" si="3"/>
        <v>月</v>
      </c>
      <c r="C248" s="14" t="s">
        <v>38</v>
      </c>
      <c r="D248" s="15" t="s">
        <v>29</v>
      </c>
    </row>
    <row r="249" spans="1:4" ht="11.25">
      <c r="A249" s="24">
        <v>44462</v>
      </c>
      <c r="B249" s="13" t="str">
        <f t="shared" si="3"/>
        <v>木</v>
      </c>
      <c r="C249" s="11" t="s">
        <v>39</v>
      </c>
      <c r="D249" s="15" t="s">
        <v>29</v>
      </c>
    </row>
    <row r="250" spans="1:4" ht="11.25">
      <c r="A250" s="24">
        <v>44480</v>
      </c>
      <c r="B250" s="13" t="str">
        <f t="shared" si="3"/>
        <v>月</v>
      </c>
      <c r="C250" s="14" t="s">
        <v>17</v>
      </c>
      <c r="D250" s="15" t="s">
        <v>29</v>
      </c>
    </row>
    <row r="251" spans="1:4" ht="11.25">
      <c r="A251" s="24">
        <v>44503</v>
      </c>
      <c r="B251" s="13" t="str">
        <f t="shared" si="3"/>
        <v>水</v>
      </c>
      <c r="C251" s="14" t="s">
        <v>40</v>
      </c>
      <c r="D251" s="15" t="s">
        <v>29</v>
      </c>
    </row>
    <row r="252" spans="1:4" ht="11.25">
      <c r="A252" s="24">
        <v>44523</v>
      </c>
      <c r="B252" s="13" t="str">
        <f t="shared" si="3"/>
        <v>火</v>
      </c>
      <c r="C252" s="14" t="s">
        <v>19</v>
      </c>
      <c r="D252" s="15" t="s">
        <v>29</v>
      </c>
    </row>
    <row r="253" spans="1:4" ht="11.25">
      <c r="A253" s="24">
        <v>44553</v>
      </c>
      <c r="B253" s="13" t="str">
        <f t="shared" si="3"/>
        <v>木</v>
      </c>
      <c r="C253" s="14" t="s">
        <v>20</v>
      </c>
      <c r="D253" s="15" t="s">
        <v>29</v>
      </c>
    </row>
    <row r="254" spans="1:4" ht="11.25">
      <c r="A254" s="24"/>
      <c r="B254" s="13">
        <f t="shared" si="3"/>
      </c>
      <c r="C254" s="14"/>
      <c r="D254" s="15"/>
    </row>
    <row r="255" spans="1:4" ht="11.25">
      <c r="A255" s="24"/>
      <c r="B255" s="13">
        <f t="shared" si="3"/>
      </c>
      <c r="C255" s="14"/>
      <c r="D255" s="15"/>
    </row>
    <row r="256" spans="1:4" ht="11.25">
      <c r="A256" s="24"/>
      <c r="B256" s="13">
        <f t="shared" si="3"/>
      </c>
      <c r="C256" s="14"/>
      <c r="D256" s="15"/>
    </row>
    <row r="257" spans="1:4" ht="11.25">
      <c r="A257" s="24"/>
      <c r="B257" s="13">
        <f t="shared" si="3"/>
      </c>
      <c r="C257" s="14"/>
      <c r="D257" s="15"/>
    </row>
    <row r="258" spans="1:4" ht="11.25">
      <c r="A258" s="24"/>
      <c r="B258" s="13">
        <f aca="true" t="shared" si="4" ref="B258:B301">IF(A258="","",TEXT(A258,"aaa"))</f>
      </c>
      <c r="C258" s="14"/>
      <c r="D258" s="15"/>
    </row>
    <row r="259" spans="1:4" ht="11.25">
      <c r="A259" s="24"/>
      <c r="B259" s="13">
        <f t="shared" si="4"/>
      </c>
      <c r="C259" s="14"/>
      <c r="D259" s="15"/>
    </row>
    <row r="260" spans="1:4" ht="11.25">
      <c r="A260" s="24"/>
      <c r="B260" s="13">
        <f t="shared" si="4"/>
      </c>
      <c r="C260" s="14"/>
      <c r="D260" s="15"/>
    </row>
    <row r="261" spans="1:4" ht="11.25">
      <c r="A261" s="24"/>
      <c r="B261" s="13">
        <f t="shared" si="4"/>
      </c>
      <c r="C261" s="14"/>
      <c r="D261" s="15"/>
    </row>
    <row r="262" spans="1:4" ht="11.25">
      <c r="A262" s="24"/>
      <c r="B262" s="13">
        <f t="shared" si="4"/>
      </c>
      <c r="C262" s="14"/>
      <c r="D262" s="15"/>
    </row>
    <row r="263" spans="1:4" ht="11.25">
      <c r="A263" s="24"/>
      <c r="B263" s="13">
        <f t="shared" si="4"/>
      </c>
      <c r="C263" s="14"/>
      <c r="D263" s="15"/>
    </row>
    <row r="264" spans="1:4" ht="11.25">
      <c r="A264" s="24"/>
      <c r="B264" s="13">
        <f t="shared" si="4"/>
      </c>
      <c r="C264" s="14"/>
      <c r="D264" s="15"/>
    </row>
    <row r="265" spans="1:4" ht="11.25">
      <c r="A265" s="24"/>
      <c r="B265" s="13">
        <f t="shared" si="4"/>
      </c>
      <c r="C265" s="14"/>
      <c r="D265" s="15"/>
    </row>
    <row r="266" spans="1:4" ht="11.25">
      <c r="A266" s="24"/>
      <c r="B266" s="13">
        <f t="shared" si="4"/>
      </c>
      <c r="C266" s="14"/>
      <c r="D266" s="15"/>
    </row>
    <row r="267" spans="1:4" ht="11.25">
      <c r="A267" s="24"/>
      <c r="B267" s="13">
        <f t="shared" si="4"/>
      </c>
      <c r="C267" s="14"/>
      <c r="D267" s="15"/>
    </row>
    <row r="268" spans="1:4" ht="11.25">
      <c r="A268" s="24"/>
      <c r="B268" s="13">
        <f t="shared" si="4"/>
      </c>
      <c r="C268" s="14"/>
      <c r="D268" s="15"/>
    </row>
    <row r="269" spans="1:4" ht="11.25">
      <c r="A269" s="24"/>
      <c r="B269" s="13">
        <f t="shared" si="4"/>
      </c>
      <c r="C269" s="14"/>
      <c r="D269" s="15"/>
    </row>
    <row r="270" spans="1:4" ht="11.25">
      <c r="A270" s="24"/>
      <c r="B270" s="13">
        <f t="shared" si="4"/>
      </c>
      <c r="C270" s="14"/>
      <c r="D270" s="15"/>
    </row>
    <row r="271" spans="1:4" ht="11.25">
      <c r="A271" s="24"/>
      <c r="B271" s="13">
        <f t="shared" si="4"/>
      </c>
      <c r="C271" s="14"/>
      <c r="D271" s="15"/>
    </row>
    <row r="272" spans="1:4" ht="11.25">
      <c r="A272" s="24"/>
      <c r="B272" s="13">
        <f t="shared" si="4"/>
      </c>
      <c r="C272" s="14"/>
      <c r="D272" s="15"/>
    </row>
    <row r="273" spans="1:4" ht="11.25">
      <c r="A273" s="24"/>
      <c r="B273" s="13">
        <f t="shared" si="4"/>
      </c>
      <c r="C273" s="14"/>
      <c r="D273" s="15"/>
    </row>
    <row r="274" spans="1:4" ht="11.25">
      <c r="A274" s="24"/>
      <c r="B274" s="13">
        <f t="shared" si="4"/>
      </c>
      <c r="C274" s="14"/>
      <c r="D274" s="15"/>
    </row>
    <row r="275" spans="1:4" ht="11.25">
      <c r="A275" s="24"/>
      <c r="B275" s="13">
        <f t="shared" si="4"/>
      </c>
      <c r="C275" s="14"/>
      <c r="D275" s="15"/>
    </row>
    <row r="276" spans="1:4" ht="11.25">
      <c r="A276" s="24"/>
      <c r="B276" s="13">
        <f t="shared" si="4"/>
      </c>
      <c r="C276" s="14"/>
      <c r="D276" s="15"/>
    </row>
    <row r="277" spans="1:4" ht="11.25">
      <c r="A277" s="24"/>
      <c r="B277" s="13">
        <f t="shared" si="4"/>
      </c>
      <c r="C277" s="14"/>
      <c r="D277" s="15"/>
    </row>
    <row r="278" spans="1:4" ht="11.25">
      <c r="A278" s="24"/>
      <c r="B278" s="13">
        <f t="shared" si="4"/>
      </c>
      <c r="C278" s="14"/>
      <c r="D278" s="15"/>
    </row>
    <row r="279" spans="1:4" ht="11.25">
      <c r="A279" s="24"/>
      <c r="B279" s="13">
        <f t="shared" si="4"/>
      </c>
      <c r="C279" s="14"/>
      <c r="D279" s="15"/>
    </row>
    <row r="280" spans="1:4" ht="11.25">
      <c r="A280" s="24"/>
      <c r="B280" s="13">
        <f t="shared" si="4"/>
      </c>
      <c r="C280" s="14"/>
      <c r="D280" s="15"/>
    </row>
    <row r="281" spans="1:4" ht="11.25">
      <c r="A281" s="24"/>
      <c r="B281" s="13">
        <f t="shared" si="4"/>
      </c>
      <c r="C281" s="14"/>
      <c r="D281" s="15"/>
    </row>
    <row r="282" spans="1:4" ht="11.25">
      <c r="A282" s="24"/>
      <c r="B282" s="13">
        <f t="shared" si="4"/>
      </c>
      <c r="C282" s="14"/>
      <c r="D282" s="15"/>
    </row>
    <row r="283" spans="1:4" ht="11.25">
      <c r="A283" s="24"/>
      <c r="B283" s="13">
        <f t="shared" si="4"/>
      </c>
      <c r="C283" s="14"/>
      <c r="D283" s="15"/>
    </row>
    <row r="284" spans="1:4" ht="11.25">
      <c r="A284" s="24"/>
      <c r="B284" s="13">
        <f t="shared" si="4"/>
      </c>
      <c r="C284" s="14"/>
      <c r="D284" s="15"/>
    </row>
    <row r="285" spans="1:4" ht="11.25">
      <c r="A285" s="24"/>
      <c r="B285" s="13">
        <f t="shared" si="4"/>
      </c>
      <c r="C285" s="14"/>
      <c r="D285" s="15"/>
    </row>
    <row r="286" spans="1:4" ht="11.25">
      <c r="A286" s="24"/>
      <c r="B286" s="13">
        <f t="shared" si="4"/>
      </c>
      <c r="C286" s="14"/>
      <c r="D286" s="15"/>
    </row>
    <row r="287" spans="1:4" ht="11.25">
      <c r="A287" s="24"/>
      <c r="B287" s="13">
        <f t="shared" si="4"/>
      </c>
      <c r="C287" s="14"/>
      <c r="D287" s="15"/>
    </row>
    <row r="288" spans="1:4" ht="11.25">
      <c r="A288" s="24"/>
      <c r="B288" s="13">
        <f t="shared" si="4"/>
      </c>
      <c r="C288" s="14"/>
      <c r="D288" s="15"/>
    </row>
    <row r="289" spans="1:4" ht="11.25">
      <c r="A289" s="24"/>
      <c r="B289" s="13">
        <f t="shared" si="4"/>
      </c>
      <c r="C289" s="14"/>
      <c r="D289" s="15"/>
    </row>
    <row r="290" spans="1:4" ht="11.25">
      <c r="A290" s="24"/>
      <c r="B290" s="13">
        <f t="shared" si="4"/>
      </c>
      <c r="C290" s="14"/>
      <c r="D290" s="15"/>
    </row>
    <row r="291" spans="1:4" ht="11.25">
      <c r="A291" s="24"/>
      <c r="B291" s="13">
        <f t="shared" si="4"/>
      </c>
      <c r="C291" s="14"/>
      <c r="D291" s="15"/>
    </row>
    <row r="292" spans="1:4" ht="11.25">
      <c r="A292" s="24"/>
      <c r="B292" s="13">
        <f t="shared" si="4"/>
      </c>
      <c r="C292" s="14"/>
      <c r="D292" s="15"/>
    </row>
    <row r="293" spans="1:4" ht="11.25">
      <c r="A293" s="24"/>
      <c r="B293" s="13">
        <f t="shared" si="4"/>
      </c>
      <c r="C293" s="14"/>
      <c r="D293" s="15"/>
    </row>
    <row r="294" spans="1:4" ht="11.25">
      <c r="A294" s="24"/>
      <c r="B294" s="13">
        <f t="shared" si="4"/>
      </c>
      <c r="C294" s="14"/>
      <c r="D294" s="15"/>
    </row>
    <row r="295" spans="1:4" ht="11.25">
      <c r="A295" s="24"/>
      <c r="B295" s="13">
        <f t="shared" si="4"/>
      </c>
      <c r="C295" s="14"/>
      <c r="D295" s="15"/>
    </row>
    <row r="296" spans="1:4" ht="11.25">
      <c r="A296" s="24"/>
      <c r="B296" s="13">
        <f t="shared" si="4"/>
      </c>
      <c r="C296" s="14"/>
      <c r="D296" s="15"/>
    </row>
    <row r="297" spans="1:4" ht="11.25">
      <c r="A297" s="24"/>
      <c r="B297" s="13">
        <f t="shared" si="4"/>
      </c>
      <c r="C297" s="14"/>
      <c r="D297" s="15"/>
    </row>
    <row r="298" spans="1:4" ht="11.25">
      <c r="A298" s="24"/>
      <c r="B298" s="13">
        <f t="shared" si="4"/>
      </c>
      <c r="C298" s="14"/>
      <c r="D298" s="15"/>
    </row>
    <row r="299" spans="1:4" ht="11.25">
      <c r="A299" s="24"/>
      <c r="B299" s="13">
        <f t="shared" si="4"/>
      </c>
      <c r="C299" s="14"/>
      <c r="D299" s="15"/>
    </row>
    <row r="300" spans="1:4" ht="11.25">
      <c r="A300" s="24"/>
      <c r="B300" s="13">
        <f t="shared" si="4"/>
      </c>
      <c r="C300" s="14"/>
      <c r="D300" s="15"/>
    </row>
    <row r="301" spans="1:4" ht="11.25">
      <c r="A301" s="24"/>
      <c r="B301" s="13">
        <f t="shared" si="4"/>
      </c>
      <c r="C301" s="14"/>
      <c r="D301" s="15"/>
    </row>
  </sheetData>
  <sheetProtection formatCells="0"/>
  <dataValidations count="1">
    <dataValidation type="list" allowBlank="1" showInputMessage="1" showErrorMessage="1" sqref="D2:D301">
      <formula1>"休日"</formula1>
    </dataValidation>
  </dataValidations>
  <hyperlinks>
    <hyperlink ref="C153" location="休日設定!A4" display="上へ"/>
    <hyperlink ref="D153" location="休日設定!A311" display="下へ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156"/>
  <sheetViews>
    <sheetView showGridLines="0" showZeros="0" zoomScalePageLayoutView="0" workbookViewId="0" topLeftCell="A4">
      <pane ySplit="3" topLeftCell="A7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2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土曜日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日曜日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月曜日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火曜日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水曜日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木曜日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金曜日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土曜日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日曜日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月曜日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火曜日</v>
      </c>
      <c r="C17" s="52" t="str">
        <f t="shared" si="2"/>
        <v>建国記念の日</v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水曜日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木曜日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金曜日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土曜日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日曜日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月曜日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火曜日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水曜日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木曜日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金曜日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土曜日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日曜日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月曜日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火曜日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水曜日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木曜日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金曜日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土曜日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日曜日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月曜日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L2:M2">
      <formula1>"日,月,火,水,木,金,土"</formula1>
    </dataValidation>
    <dataValidation type="list" allowBlank="1" showInputMessage="1" showErrorMessage="1" sqref="T7:T156">
      <formula1>"休日"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56"/>
  <sheetViews>
    <sheetView showGridLines="0" showZeros="0" zoomScalePageLayoutView="0" workbookViewId="0" topLeftCell="A4">
      <pane ySplit="3" topLeftCell="A7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3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土曜日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日曜日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月曜日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火曜日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水曜日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木曜日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金曜日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土曜日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日曜日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月曜日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火曜日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水曜日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木曜日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金曜日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土曜日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日曜日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月曜日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火曜日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水曜日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木曜日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金曜日</v>
      </c>
      <c r="C27" s="52" t="str">
        <f t="shared" si="2"/>
        <v>春分の日</v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土曜日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日曜日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月曜日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火曜日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水曜日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木曜日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金曜日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土曜日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日曜日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月曜日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T7:T156">
      <formula1>"休日"</formula1>
    </dataValidation>
    <dataValidation type="list" allowBlank="1" showInputMessage="1" showErrorMessage="1" sqref="L2:M2">
      <formula1>"日,月,火,水,木,金,土"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156"/>
  <sheetViews>
    <sheetView showGridLines="0" showZeros="0" zoomScalePageLayoutView="0" workbookViewId="0" topLeftCell="A4">
      <pane ySplit="3" topLeftCell="A9" activePane="bottomLeft" state="frozen"/>
      <selection pane="topLeft" activeCell="E15" sqref="E15:G15"/>
      <selection pane="bottomLeft" activeCell="D14" sqref="D14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4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火曜日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水曜日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木曜日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金曜日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土曜日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日曜日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月曜日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火曜日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水曜日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木曜日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金曜日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土曜日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日曜日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月曜日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火曜日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水曜日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木曜日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金曜日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土曜日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日曜日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月曜日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火曜日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水曜日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木曜日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金曜日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土曜日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日曜日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月曜日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火曜日</v>
      </c>
      <c r="C35" s="52" t="str">
        <f t="shared" si="2"/>
        <v>昭和の日</v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水曜日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木曜日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L2:M2">
      <formula1>"日,月,火,水,木,金,土"</formula1>
    </dataValidation>
    <dataValidation type="list" allowBlank="1" showInputMessage="1" showErrorMessage="1" sqref="T7:T156">
      <formula1>"休日"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56"/>
  <sheetViews>
    <sheetView showGridLines="0" showZeros="0" zoomScalePageLayoutView="0" workbookViewId="0" topLeftCell="A4">
      <pane ySplit="3" topLeftCell="A7" activePane="bottomLeft" state="frozen"/>
      <selection pane="topLeft" activeCell="E15" sqref="E15:G15"/>
      <selection pane="bottomLeft" activeCell="E14" sqref="E14:G14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5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木曜日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金曜日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土曜日</v>
      </c>
      <c r="C9" s="52" t="str">
        <f>IF(MONTH(DATE(C$5,B$6,$A9))=B$6,IF(ISNA(VLOOKUP(DATE(C$5,B$6,$A9),休日,3,FALSE)),"",VLOOKUP(DATE(C$5,B$6,$A9),休日,3,FALSE)),"")</f>
        <v>憲法記念日</v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日曜日</v>
      </c>
      <c r="C10" s="52" t="str">
        <f>IF(MONTH(DATE(C$5,B$6,$A10))=B$6,IF(ISNA(VLOOKUP(DATE(C$5,B$6,$A10),休日,3,FALSE)),"",VLOOKUP(DATE(C$5,B$6,$A10),休日,3,FALSE)),"")</f>
        <v>みどりの日</v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月曜日</v>
      </c>
      <c r="C11" s="52" t="str">
        <f>IF(MONTH(DATE(C$5,B$6,$A11))=B$6,IF(ISNA(VLOOKUP(DATE(C$5,B$6,$A11),休日,3,FALSE)),"",VLOOKUP(DATE(C$5,B$6,$A11),休日,3,FALSE)),"")</f>
        <v>こどもの日</v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火曜日</v>
      </c>
      <c r="C12" s="52" t="str">
        <f aca="true" t="shared" si="2" ref="C12:C37">IF(MONTH(DATE(C$5,B$6,$A12))=B$6,IF(ISNA(VLOOKUP(DATE(C$5,B$6,$A12),休日,3,FALSE)),"",VLOOKUP(DATE(C$5,B$6,$A12),休日,3,FALSE)),"")</f>
        <v>振替休日</v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水曜日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木曜日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金曜日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土曜日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日曜日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月曜日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火曜日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水曜日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木曜日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金曜日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土曜日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日曜日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月曜日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火曜日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水曜日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木曜日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金曜日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土曜日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日曜日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月曜日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火曜日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水曜日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木曜日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金曜日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土曜日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T7:T156">
      <formula1>"休日"</formula1>
    </dataValidation>
    <dataValidation type="list" allowBlank="1" showInputMessage="1" showErrorMessage="1" sqref="L2:M2">
      <formula1>"日,月,火,水,木,金,土"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156"/>
  <sheetViews>
    <sheetView showGridLines="0" showZeros="0" zoomScalePageLayoutView="0" workbookViewId="0" topLeftCell="A4">
      <pane ySplit="3" topLeftCell="A9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6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日曜日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月曜日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火曜日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水曜日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木曜日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金曜日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土曜日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日曜日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月曜日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火曜日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水曜日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木曜日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金曜日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土曜日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日曜日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月曜日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火曜日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水曜日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木曜日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金曜日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土曜日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日曜日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月曜日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火曜日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水曜日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木曜日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金曜日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土曜日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日曜日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月曜日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火曜日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L2:M2">
      <formula1>"日,月,火,水,木,金,土"</formula1>
    </dataValidation>
    <dataValidation type="list" allowBlank="1" showInputMessage="1" showErrorMessage="1" sqref="T7:T156">
      <formula1>"休日"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156"/>
  <sheetViews>
    <sheetView showGridLines="0" showZeros="0" zoomScalePageLayoutView="0" workbookViewId="0" topLeftCell="A4">
      <pane ySplit="3" topLeftCell="A9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7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火曜日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水曜日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木曜日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金曜日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土曜日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日曜日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月曜日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火曜日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水曜日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木曜日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金曜日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土曜日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日曜日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月曜日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火曜日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水曜日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木曜日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金曜日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土曜日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日曜日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月曜日</v>
      </c>
      <c r="C27" s="52" t="str">
        <f t="shared" si="2"/>
        <v>海の日</v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火曜日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水曜日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木曜日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金曜日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土曜日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日曜日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月曜日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火曜日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水曜日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木曜日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T7:T156">
      <formula1>"休日"</formula1>
    </dataValidation>
    <dataValidation type="list" allowBlank="1" showInputMessage="1" showErrorMessage="1" sqref="L2:M2">
      <formula1>"日,月,火,水,木,金,土"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156"/>
  <sheetViews>
    <sheetView showGridLines="0" showZeros="0" zoomScalePageLayoutView="0" workbookViewId="0" topLeftCell="A4">
      <pane ySplit="3" topLeftCell="A7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8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金曜日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土曜日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日曜日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月曜日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火曜日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水曜日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木曜日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金曜日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土曜日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日曜日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月曜日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火曜日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水曜日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木曜日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金曜日</v>
      </c>
      <c r="C21" s="52">
        <f t="shared" si="2"/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土曜日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日曜日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月曜日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火曜日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水曜日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木曜日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金曜日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土曜日</v>
      </c>
      <c r="C29" s="52">
        <f t="shared" si="2"/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日曜日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月曜日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火曜日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水曜日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木曜日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金曜日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土曜日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日曜日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L2:M2">
      <formula1>"日,月,火,水,木,金,土"</formula1>
    </dataValidation>
    <dataValidation type="list" allowBlank="1" showInputMessage="1" showErrorMessage="1" sqref="T7:T156">
      <formula1>"休日"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156"/>
  <sheetViews>
    <sheetView showGridLines="0" showZeros="0" zoomScalePageLayoutView="0" workbookViewId="0" topLeftCell="A4">
      <pane ySplit="3" topLeftCell="A7" activePane="bottomLeft" state="frozen"/>
      <selection pane="topLeft" activeCell="E15" sqref="E15:G15"/>
      <selection pane="bottomLeft" activeCell="C10" sqref="C10:C11"/>
    </sheetView>
  </sheetViews>
  <sheetFormatPr defaultColWidth="9.00390625" defaultRowHeight="19.5" customHeight="1"/>
  <cols>
    <col min="1" max="1" width="7.625" style="0" customWidth="1"/>
    <col min="2" max="2" width="9.125" style="0" customWidth="1"/>
    <col min="3" max="3" width="16.625" style="0" customWidth="1"/>
    <col min="4" max="10" width="10.00390625" style="0" customWidth="1"/>
    <col min="11" max="11" width="10.125" style="0" customWidth="1"/>
    <col min="12" max="15" width="10.00390625" style="0" customWidth="1"/>
    <col min="16" max="16" width="26.50390625" style="0" customWidth="1"/>
    <col min="17" max="17" width="9.50390625" style="0" customWidth="1"/>
    <col min="18" max="18" width="5.25390625" style="0" customWidth="1"/>
    <col min="19" max="19" width="20.875" style="0" customWidth="1"/>
    <col min="20" max="20" width="9.125" style="0" customWidth="1"/>
    <col min="21" max="21" width="3.625" style="0" customWidth="1"/>
    <col min="22" max="22" width="12.625" style="0" customWidth="1"/>
    <col min="23" max="23" width="3.625" style="0" customWidth="1"/>
    <col min="24" max="24" width="12.625" style="0" customWidth="1"/>
    <col min="25" max="25" width="3.625" style="0" customWidth="1"/>
    <col min="26" max="26" width="12.625" style="0" customWidth="1"/>
    <col min="27" max="27" width="5.625" style="0" customWidth="1"/>
  </cols>
  <sheetData>
    <row r="1" spans="9:13" s="17" customFormat="1" ht="15" customHeight="1">
      <c r="I1" s="20"/>
      <c r="L1" s="30" t="s">
        <v>1</v>
      </c>
      <c r="M1" s="30" t="s">
        <v>2</v>
      </c>
    </row>
    <row r="2" spans="12:13" s="17" customFormat="1" ht="15" customHeight="1">
      <c r="L2" s="32" t="s">
        <v>25</v>
      </c>
      <c r="M2" s="31" t="s">
        <v>0</v>
      </c>
    </row>
    <row r="3" s="17" customFormat="1" ht="19.5" customHeight="1"/>
    <row r="4" spans="1:16" ht="23.25" customHeight="1">
      <c r="A4" s="59"/>
      <c r="B4" s="59"/>
      <c r="C4" s="59"/>
      <c r="D4" s="59"/>
      <c r="E4" s="59"/>
      <c r="F4" s="59"/>
      <c r="G4" s="77" t="s">
        <v>43</v>
      </c>
      <c r="H4" s="77"/>
      <c r="I4" s="77"/>
      <c r="J4" s="77"/>
      <c r="K4" s="77"/>
      <c r="L4" s="59"/>
      <c r="M4" s="59"/>
      <c r="N4" s="59"/>
      <c r="O4" s="59"/>
      <c r="P4" s="60"/>
    </row>
    <row r="5" spans="1:27" ht="21.75" customHeight="1">
      <c r="A5" s="61"/>
      <c r="B5" s="61"/>
      <c r="C5" s="62">
        <v>2014</v>
      </c>
      <c r="D5" s="61"/>
      <c r="E5" s="63"/>
      <c r="F5" s="61"/>
      <c r="G5" s="78"/>
      <c r="H5" s="78"/>
      <c r="I5" s="78"/>
      <c r="J5" s="78"/>
      <c r="K5" s="78"/>
      <c r="L5" s="61"/>
      <c r="M5" s="63"/>
      <c r="N5" s="61"/>
      <c r="O5" s="61"/>
      <c r="P5" s="63"/>
      <c r="Q5" s="16"/>
      <c r="R5" s="18"/>
      <c r="S5" s="16"/>
      <c r="T5" s="18"/>
      <c r="U5" s="16"/>
      <c r="V5" s="18"/>
      <c r="W5" s="16"/>
      <c r="X5" s="18"/>
      <c r="Y5" s="16"/>
      <c r="Z5" s="18"/>
      <c r="AA5" s="16"/>
    </row>
    <row r="6" spans="1:27" ht="24" customHeight="1">
      <c r="A6" s="34"/>
      <c r="B6" s="83">
        <v>9</v>
      </c>
      <c r="C6" s="83"/>
      <c r="D6" s="39" t="s">
        <v>41</v>
      </c>
      <c r="E6" s="82" t="s">
        <v>42</v>
      </c>
      <c r="F6" s="82"/>
      <c r="G6" s="82"/>
      <c r="H6" s="39" t="s">
        <v>41</v>
      </c>
      <c r="I6" s="82" t="s">
        <v>42</v>
      </c>
      <c r="J6" s="82"/>
      <c r="K6" s="82"/>
      <c r="L6" s="39" t="s">
        <v>41</v>
      </c>
      <c r="M6" s="82" t="s">
        <v>42</v>
      </c>
      <c r="N6" s="82"/>
      <c r="O6" s="82"/>
      <c r="P6" s="37" t="s">
        <v>27</v>
      </c>
      <c r="Q6" s="35"/>
      <c r="R6" s="25"/>
      <c r="S6" s="26"/>
      <c r="T6" s="25"/>
      <c r="U6" s="26"/>
      <c r="V6" s="25"/>
      <c r="W6" s="26"/>
      <c r="X6" s="25"/>
      <c r="Y6" s="26"/>
      <c r="Z6" s="25"/>
      <c r="AA6" s="26"/>
    </row>
    <row r="7" spans="1:27" ht="18">
      <c r="A7" s="48">
        <v>1</v>
      </c>
      <c r="B7" s="49" t="str">
        <f aca="true" t="shared" si="0" ref="B7:B37">TEXT(DATE(C$5,B$6,$A7),"aaaa")</f>
        <v>月曜日</v>
      </c>
      <c r="C7" s="50">
        <f>IF(MONTH(DATE(C$5,B$6,$A7))=B$6,IF(ISNA(VLOOKUP(DATE(C$5,B$6,$A7),休日,3,FALSE)),"",VLOOKUP(DATE(C$5,B$6,$A7),休日,3,FALSE)),"")</f>
      </c>
      <c r="D7" s="68"/>
      <c r="E7" s="76"/>
      <c r="F7" s="76"/>
      <c r="G7" s="76"/>
      <c r="H7" s="68"/>
      <c r="I7" s="76"/>
      <c r="J7" s="76"/>
      <c r="K7" s="76"/>
      <c r="L7" s="69"/>
      <c r="M7" s="79"/>
      <c r="N7" s="80"/>
      <c r="O7" s="81"/>
      <c r="P7" s="70"/>
      <c r="Q7" s="40">
        <v>41275</v>
      </c>
      <c r="R7" s="41" t="str">
        <f aca="true" t="shared" si="1" ref="R7:R70">IF(Q7="","",TEXT(Q7,"aaa"))</f>
        <v>火</v>
      </c>
      <c r="S7" s="42" t="s">
        <v>21</v>
      </c>
      <c r="T7" s="46" t="s">
        <v>22</v>
      </c>
      <c r="U7" s="27"/>
      <c r="V7" s="28"/>
      <c r="W7" s="27"/>
      <c r="X7" s="28"/>
      <c r="Y7" s="27"/>
      <c r="Z7" s="28"/>
      <c r="AA7" s="29"/>
    </row>
    <row r="8" spans="1:27" ht="18">
      <c r="A8" s="51">
        <v>2</v>
      </c>
      <c r="B8" s="49" t="str">
        <f t="shared" si="0"/>
        <v>火曜日</v>
      </c>
      <c r="C8" s="52">
        <f>IF(MONTH(DATE(C$5,B$6,$A8))=B$6,IF(ISNA(VLOOKUP(DATE(C$5,B$6,$A8),休日,3,FALSE)),"",VLOOKUP(DATE(C$5,B$6,$A8),休日,3,FALSE)),"")</f>
      </c>
      <c r="D8" s="68"/>
      <c r="E8" s="76"/>
      <c r="F8" s="76"/>
      <c r="G8" s="76"/>
      <c r="H8" s="68"/>
      <c r="I8" s="76"/>
      <c r="J8" s="76"/>
      <c r="K8" s="76"/>
      <c r="L8" s="69"/>
      <c r="M8" s="79"/>
      <c r="N8" s="80"/>
      <c r="O8" s="81"/>
      <c r="P8" s="71"/>
      <c r="Q8" s="40">
        <v>41288</v>
      </c>
      <c r="R8" s="41" t="str">
        <f t="shared" si="1"/>
        <v>月</v>
      </c>
      <c r="S8" s="42" t="s">
        <v>7</v>
      </c>
      <c r="T8" s="46" t="s">
        <v>22</v>
      </c>
      <c r="U8" s="27"/>
      <c r="V8" s="28"/>
      <c r="W8" s="27"/>
      <c r="X8" s="28"/>
      <c r="Y8" s="27"/>
      <c r="Z8" s="28"/>
      <c r="AA8" s="29"/>
    </row>
    <row r="9" spans="1:27" ht="18">
      <c r="A9" s="51">
        <v>3</v>
      </c>
      <c r="B9" s="49" t="str">
        <f t="shared" si="0"/>
        <v>水曜日</v>
      </c>
      <c r="C9" s="52">
        <f>IF(MONTH(DATE(C$5,B$6,$A9))=B$6,IF(ISNA(VLOOKUP(DATE(C$5,B$6,$A9),休日,3,FALSE)),"",VLOOKUP(DATE(C$5,B$6,$A9),休日,3,FALSE)),"")</f>
      </c>
      <c r="D9" s="68"/>
      <c r="E9" s="76"/>
      <c r="F9" s="76"/>
      <c r="G9" s="76"/>
      <c r="H9" s="68"/>
      <c r="I9" s="76"/>
      <c r="J9" s="76"/>
      <c r="K9" s="76"/>
      <c r="L9" s="69"/>
      <c r="M9" s="79"/>
      <c r="N9" s="80"/>
      <c r="O9" s="81"/>
      <c r="P9" s="71"/>
      <c r="Q9" s="40">
        <v>41316</v>
      </c>
      <c r="R9" s="41" t="str">
        <f t="shared" si="1"/>
        <v>月</v>
      </c>
      <c r="S9" s="42" t="s">
        <v>8</v>
      </c>
      <c r="T9" s="46" t="s">
        <v>22</v>
      </c>
      <c r="U9" s="27"/>
      <c r="V9" s="28"/>
      <c r="W9" s="27"/>
      <c r="X9" s="28"/>
      <c r="Y9" s="27"/>
      <c r="Z9" s="28"/>
      <c r="AA9" s="29"/>
    </row>
    <row r="10" spans="1:27" ht="18">
      <c r="A10" s="51">
        <v>4</v>
      </c>
      <c r="B10" s="49" t="str">
        <f t="shared" si="0"/>
        <v>木曜日</v>
      </c>
      <c r="C10" s="52">
        <f>IF(MONTH(DATE(C$5,B$6,$A10))=B$6,IF(ISNA(VLOOKUP(DATE(C$5,B$6,$A10),休日,3,FALSE)),"",VLOOKUP(DATE(C$5,B$6,$A10),休日,3,FALSE)),"")</f>
      </c>
      <c r="D10" s="68"/>
      <c r="E10" s="76"/>
      <c r="F10" s="76"/>
      <c r="G10" s="76"/>
      <c r="H10" s="68"/>
      <c r="I10" s="76"/>
      <c r="J10" s="76"/>
      <c r="K10" s="76"/>
      <c r="L10" s="69"/>
      <c r="M10" s="76"/>
      <c r="N10" s="76"/>
      <c r="O10" s="76"/>
      <c r="P10" s="71"/>
      <c r="Q10" s="40">
        <v>41353</v>
      </c>
      <c r="R10" s="41" t="str">
        <f t="shared" si="1"/>
        <v>水</v>
      </c>
      <c r="S10" s="42" t="s">
        <v>9</v>
      </c>
      <c r="T10" s="46" t="s">
        <v>22</v>
      </c>
      <c r="U10" s="27"/>
      <c r="V10" s="28"/>
      <c r="W10" s="27"/>
      <c r="X10" s="28"/>
      <c r="Y10" s="27"/>
      <c r="Z10" s="28"/>
      <c r="AA10" s="29"/>
    </row>
    <row r="11" spans="1:27" ht="18">
      <c r="A11" s="51">
        <v>5</v>
      </c>
      <c r="B11" s="49" t="str">
        <f t="shared" si="0"/>
        <v>金曜日</v>
      </c>
      <c r="C11" s="52">
        <f>IF(MONTH(DATE(C$5,B$6,$A11))=B$6,IF(ISNA(VLOOKUP(DATE(C$5,B$6,$A11),休日,3,FALSE)),"",VLOOKUP(DATE(C$5,B$6,$A11),休日,3,FALSE)),"")</f>
      </c>
      <c r="D11" s="68"/>
      <c r="E11" s="76"/>
      <c r="F11" s="76"/>
      <c r="G11" s="76"/>
      <c r="H11" s="68"/>
      <c r="I11" s="76"/>
      <c r="J11" s="76"/>
      <c r="K11" s="76"/>
      <c r="L11" s="69"/>
      <c r="M11" s="76"/>
      <c r="N11" s="76"/>
      <c r="O11" s="76"/>
      <c r="P11" s="71"/>
      <c r="Q11" s="40">
        <v>41393</v>
      </c>
      <c r="R11" s="41" t="str">
        <f t="shared" si="1"/>
        <v>月</v>
      </c>
      <c r="S11" s="42" t="s">
        <v>10</v>
      </c>
      <c r="T11" s="46" t="s">
        <v>22</v>
      </c>
      <c r="U11" s="27"/>
      <c r="V11" s="28"/>
      <c r="W11" s="27"/>
      <c r="X11" s="28"/>
      <c r="Y11" s="27"/>
      <c r="Z11" s="28"/>
      <c r="AA11" s="29"/>
    </row>
    <row r="12" spans="1:27" ht="18">
      <c r="A12" s="51">
        <v>6</v>
      </c>
      <c r="B12" s="49" t="str">
        <f t="shared" si="0"/>
        <v>土曜日</v>
      </c>
      <c r="C12" s="52">
        <f aca="true" t="shared" si="2" ref="C12:C37">IF(MONTH(DATE(C$5,B$6,$A12))=B$6,IF(ISNA(VLOOKUP(DATE(C$5,B$6,$A12),休日,3,FALSE)),"",VLOOKUP(DATE(C$5,B$6,$A12),休日,3,FALSE)),"")</f>
      </c>
      <c r="D12" s="68"/>
      <c r="E12" s="76"/>
      <c r="F12" s="76"/>
      <c r="G12" s="76"/>
      <c r="H12" s="68"/>
      <c r="I12" s="76"/>
      <c r="J12" s="76"/>
      <c r="K12" s="76"/>
      <c r="L12" s="69"/>
      <c r="M12" s="76"/>
      <c r="N12" s="76"/>
      <c r="O12" s="76"/>
      <c r="P12" s="71"/>
      <c r="Q12" s="40">
        <v>41397</v>
      </c>
      <c r="R12" s="41" t="str">
        <f t="shared" si="1"/>
        <v>金</v>
      </c>
      <c r="S12" s="42" t="s">
        <v>11</v>
      </c>
      <c r="T12" s="46" t="s">
        <v>22</v>
      </c>
      <c r="U12" s="27"/>
      <c r="V12" s="28"/>
      <c r="W12" s="27"/>
      <c r="X12" s="28"/>
      <c r="Y12" s="27"/>
      <c r="Z12" s="28"/>
      <c r="AA12" s="29"/>
    </row>
    <row r="13" spans="1:27" ht="18">
      <c r="A13" s="51">
        <v>7</v>
      </c>
      <c r="B13" s="49" t="str">
        <f t="shared" si="0"/>
        <v>日曜日</v>
      </c>
      <c r="C13" s="52">
        <f t="shared" si="2"/>
      </c>
      <c r="D13" s="68"/>
      <c r="E13" s="76"/>
      <c r="F13" s="76"/>
      <c r="G13" s="76"/>
      <c r="H13" s="68"/>
      <c r="I13" s="76"/>
      <c r="J13" s="76"/>
      <c r="K13" s="76"/>
      <c r="L13" s="69"/>
      <c r="M13" s="76"/>
      <c r="N13" s="76"/>
      <c r="O13" s="76"/>
      <c r="P13" s="70"/>
      <c r="Q13" s="40">
        <v>41398</v>
      </c>
      <c r="R13" s="41" t="str">
        <f t="shared" si="1"/>
        <v>土</v>
      </c>
      <c r="S13" s="42" t="s">
        <v>12</v>
      </c>
      <c r="T13" s="46" t="s">
        <v>22</v>
      </c>
      <c r="U13" s="27"/>
      <c r="V13" s="28"/>
      <c r="W13" s="27"/>
      <c r="X13" s="28"/>
      <c r="Y13" s="27"/>
      <c r="Z13" s="28"/>
      <c r="AA13" s="29"/>
    </row>
    <row r="14" spans="1:27" ht="18">
      <c r="A14" s="51">
        <v>8</v>
      </c>
      <c r="B14" s="49" t="str">
        <f t="shared" si="0"/>
        <v>月曜日</v>
      </c>
      <c r="C14" s="52">
        <f t="shared" si="2"/>
      </c>
      <c r="D14" s="68"/>
      <c r="E14" s="76"/>
      <c r="F14" s="76"/>
      <c r="G14" s="76"/>
      <c r="H14" s="68"/>
      <c r="I14" s="76"/>
      <c r="J14" s="76"/>
      <c r="K14" s="76"/>
      <c r="L14" s="69"/>
      <c r="M14" s="76"/>
      <c r="N14" s="76"/>
      <c r="O14" s="76"/>
      <c r="P14" s="70"/>
      <c r="Q14" s="40">
        <v>41399</v>
      </c>
      <c r="R14" s="41" t="str">
        <f t="shared" si="1"/>
        <v>日</v>
      </c>
      <c r="S14" s="42" t="s">
        <v>13</v>
      </c>
      <c r="T14" s="46" t="s">
        <v>22</v>
      </c>
      <c r="U14" s="27"/>
      <c r="V14" s="28"/>
      <c r="W14" s="27"/>
      <c r="X14" s="28"/>
      <c r="Y14" s="27"/>
      <c r="Z14" s="28"/>
      <c r="AA14" s="29"/>
    </row>
    <row r="15" spans="1:27" ht="18">
      <c r="A15" s="51">
        <v>9</v>
      </c>
      <c r="B15" s="49" t="str">
        <f t="shared" si="0"/>
        <v>火曜日</v>
      </c>
      <c r="C15" s="52">
        <f t="shared" si="2"/>
      </c>
      <c r="D15" s="68"/>
      <c r="E15" s="76"/>
      <c r="F15" s="76"/>
      <c r="G15" s="76"/>
      <c r="H15" s="68"/>
      <c r="I15" s="76"/>
      <c r="J15" s="76"/>
      <c r="K15" s="76"/>
      <c r="L15" s="69"/>
      <c r="M15" s="76"/>
      <c r="N15" s="76"/>
      <c r="O15" s="76"/>
      <c r="P15" s="70"/>
      <c r="Q15" s="40">
        <v>41400</v>
      </c>
      <c r="R15" s="41" t="str">
        <f t="shared" si="1"/>
        <v>月</v>
      </c>
      <c r="S15" s="42" t="s">
        <v>23</v>
      </c>
      <c r="T15" s="46" t="s">
        <v>22</v>
      </c>
      <c r="U15" s="27"/>
      <c r="V15" s="28"/>
      <c r="W15" s="27"/>
      <c r="X15" s="28"/>
      <c r="Y15" s="27"/>
      <c r="Z15" s="28"/>
      <c r="AA15" s="29"/>
    </row>
    <row r="16" spans="1:27" ht="18">
      <c r="A16" s="51">
        <v>10</v>
      </c>
      <c r="B16" s="49" t="str">
        <f t="shared" si="0"/>
        <v>水曜日</v>
      </c>
      <c r="C16" s="52">
        <f t="shared" si="2"/>
      </c>
      <c r="D16" s="68"/>
      <c r="E16" s="76"/>
      <c r="F16" s="76"/>
      <c r="G16" s="76"/>
      <c r="H16" s="68"/>
      <c r="I16" s="76"/>
      <c r="J16" s="76"/>
      <c r="K16" s="76"/>
      <c r="L16" s="69"/>
      <c r="M16" s="76"/>
      <c r="N16" s="76"/>
      <c r="O16" s="76"/>
      <c r="P16" s="70"/>
      <c r="Q16" s="40">
        <v>41470</v>
      </c>
      <c r="R16" s="41" t="str">
        <f t="shared" si="1"/>
        <v>月</v>
      </c>
      <c r="S16" s="42" t="s">
        <v>14</v>
      </c>
      <c r="T16" s="46" t="s">
        <v>22</v>
      </c>
      <c r="U16" s="27"/>
      <c r="V16" s="28"/>
      <c r="W16" s="27"/>
      <c r="X16" s="28"/>
      <c r="Y16" s="27"/>
      <c r="Z16" s="28"/>
      <c r="AA16" s="29"/>
    </row>
    <row r="17" spans="1:27" ht="18">
      <c r="A17" s="51">
        <v>11</v>
      </c>
      <c r="B17" s="49" t="str">
        <f t="shared" si="0"/>
        <v>木曜日</v>
      </c>
      <c r="C17" s="52">
        <f t="shared" si="2"/>
      </c>
      <c r="D17" s="68"/>
      <c r="E17" s="76"/>
      <c r="F17" s="76"/>
      <c r="G17" s="76"/>
      <c r="H17" s="68"/>
      <c r="I17" s="76"/>
      <c r="J17" s="76"/>
      <c r="K17" s="76"/>
      <c r="L17" s="69"/>
      <c r="M17" s="76"/>
      <c r="N17" s="76"/>
      <c r="O17" s="76"/>
      <c r="P17" s="70"/>
      <c r="Q17" s="40">
        <v>41533</v>
      </c>
      <c r="R17" s="41" t="str">
        <f t="shared" si="1"/>
        <v>月</v>
      </c>
      <c r="S17" s="42" t="s">
        <v>15</v>
      </c>
      <c r="T17" s="46" t="s">
        <v>22</v>
      </c>
      <c r="U17" s="27"/>
      <c r="V17" s="28"/>
      <c r="W17" s="27"/>
      <c r="X17" s="28"/>
      <c r="Y17" s="27"/>
      <c r="Z17" s="28"/>
      <c r="AA17" s="29"/>
    </row>
    <row r="18" spans="1:27" ht="18">
      <c r="A18" s="51">
        <v>12</v>
      </c>
      <c r="B18" s="49" t="str">
        <f t="shared" si="0"/>
        <v>金曜日</v>
      </c>
      <c r="C18" s="52">
        <f t="shared" si="2"/>
      </c>
      <c r="D18" s="68"/>
      <c r="E18" s="76"/>
      <c r="F18" s="76"/>
      <c r="G18" s="76"/>
      <c r="H18" s="68"/>
      <c r="I18" s="76"/>
      <c r="J18" s="76"/>
      <c r="K18" s="76"/>
      <c r="L18" s="69"/>
      <c r="M18" s="76"/>
      <c r="N18" s="76"/>
      <c r="O18" s="76"/>
      <c r="P18" s="70"/>
      <c r="Q18" s="40">
        <v>41540</v>
      </c>
      <c r="R18" s="41" t="str">
        <f t="shared" si="1"/>
        <v>月</v>
      </c>
      <c r="S18" s="42" t="s">
        <v>16</v>
      </c>
      <c r="T18" s="46" t="s">
        <v>22</v>
      </c>
      <c r="U18" s="27"/>
      <c r="V18" s="28"/>
      <c r="W18" s="27"/>
      <c r="X18" s="28"/>
      <c r="Y18" s="27"/>
      <c r="Z18" s="28"/>
      <c r="AA18" s="29"/>
    </row>
    <row r="19" spans="1:27" ht="18">
      <c r="A19" s="51">
        <v>13</v>
      </c>
      <c r="B19" s="49" t="str">
        <f t="shared" si="0"/>
        <v>土曜日</v>
      </c>
      <c r="C19" s="52">
        <f t="shared" si="2"/>
      </c>
      <c r="D19" s="68"/>
      <c r="E19" s="76"/>
      <c r="F19" s="76"/>
      <c r="G19" s="76"/>
      <c r="H19" s="68"/>
      <c r="I19" s="76"/>
      <c r="J19" s="76"/>
      <c r="K19" s="76"/>
      <c r="L19" s="69"/>
      <c r="M19" s="76"/>
      <c r="N19" s="76"/>
      <c r="O19" s="76"/>
      <c r="P19" s="70"/>
      <c r="Q19" s="40">
        <v>41561</v>
      </c>
      <c r="R19" s="41" t="str">
        <f t="shared" si="1"/>
        <v>月</v>
      </c>
      <c r="S19" s="42" t="s">
        <v>17</v>
      </c>
      <c r="T19" s="46" t="s">
        <v>22</v>
      </c>
      <c r="U19" s="27"/>
      <c r="V19" s="28"/>
      <c r="W19" s="27"/>
      <c r="X19" s="28"/>
      <c r="Y19" s="27"/>
      <c r="Z19" s="28"/>
      <c r="AA19" s="29"/>
    </row>
    <row r="20" spans="1:27" ht="18">
      <c r="A20" s="51">
        <v>14</v>
      </c>
      <c r="B20" s="49" t="str">
        <f t="shared" si="0"/>
        <v>日曜日</v>
      </c>
      <c r="C20" s="52">
        <f t="shared" si="2"/>
      </c>
      <c r="D20" s="68"/>
      <c r="E20" s="76"/>
      <c r="F20" s="76"/>
      <c r="G20" s="76"/>
      <c r="H20" s="68"/>
      <c r="I20" s="76"/>
      <c r="J20" s="76"/>
      <c r="K20" s="76"/>
      <c r="L20" s="69"/>
      <c r="M20" s="76"/>
      <c r="N20" s="76"/>
      <c r="O20" s="76"/>
      <c r="P20" s="70"/>
      <c r="Q20" s="40">
        <v>41581</v>
      </c>
      <c r="R20" s="41" t="str">
        <f t="shared" si="1"/>
        <v>日</v>
      </c>
      <c r="S20" s="42" t="s">
        <v>18</v>
      </c>
      <c r="T20" s="46" t="s">
        <v>22</v>
      </c>
      <c r="U20" s="27"/>
      <c r="V20" s="28"/>
      <c r="W20" s="27"/>
      <c r="X20" s="28"/>
      <c r="Y20" s="27"/>
      <c r="Z20" s="28"/>
      <c r="AA20" s="29"/>
    </row>
    <row r="21" spans="1:27" ht="18">
      <c r="A21" s="51">
        <v>15</v>
      </c>
      <c r="B21" s="49" t="str">
        <f t="shared" si="0"/>
        <v>月曜日</v>
      </c>
      <c r="C21" s="52" t="str">
        <f t="shared" si="2"/>
        <v>敬老の日</v>
      </c>
      <c r="D21" s="68"/>
      <c r="E21" s="76"/>
      <c r="F21" s="76"/>
      <c r="G21" s="76"/>
      <c r="H21" s="68"/>
      <c r="I21" s="76"/>
      <c r="J21" s="76"/>
      <c r="K21" s="76"/>
      <c r="L21" s="69"/>
      <c r="M21" s="76"/>
      <c r="N21" s="76"/>
      <c r="O21" s="76"/>
      <c r="P21" s="70"/>
      <c r="Q21" s="40">
        <v>41582</v>
      </c>
      <c r="R21" s="41" t="str">
        <f t="shared" si="1"/>
        <v>月</v>
      </c>
      <c r="S21" s="42" t="s">
        <v>23</v>
      </c>
      <c r="T21" s="46" t="s">
        <v>22</v>
      </c>
      <c r="U21" s="27"/>
      <c r="V21" s="28"/>
      <c r="W21" s="27"/>
      <c r="X21" s="28"/>
      <c r="Y21" s="27"/>
      <c r="Z21" s="28"/>
      <c r="AA21" s="29"/>
    </row>
    <row r="22" spans="1:27" ht="18">
      <c r="A22" s="51">
        <v>16</v>
      </c>
      <c r="B22" s="49" t="str">
        <f t="shared" si="0"/>
        <v>火曜日</v>
      </c>
      <c r="C22" s="52">
        <f t="shared" si="2"/>
      </c>
      <c r="D22" s="68"/>
      <c r="E22" s="76"/>
      <c r="F22" s="76"/>
      <c r="G22" s="76"/>
      <c r="H22" s="68"/>
      <c r="I22" s="76"/>
      <c r="J22" s="76"/>
      <c r="K22" s="76"/>
      <c r="L22" s="69"/>
      <c r="M22" s="76"/>
      <c r="N22" s="76"/>
      <c r="O22" s="76"/>
      <c r="P22" s="70"/>
      <c r="Q22" s="40">
        <v>41601</v>
      </c>
      <c r="R22" s="41" t="str">
        <f t="shared" si="1"/>
        <v>土</v>
      </c>
      <c r="S22" s="42" t="s">
        <v>19</v>
      </c>
      <c r="T22" s="46" t="s">
        <v>22</v>
      </c>
      <c r="U22" s="27"/>
      <c r="V22" s="28"/>
      <c r="W22" s="27"/>
      <c r="X22" s="28"/>
      <c r="Y22" s="27"/>
      <c r="Z22" s="28"/>
      <c r="AA22" s="29"/>
    </row>
    <row r="23" spans="1:27" ht="18">
      <c r="A23" s="51">
        <v>17</v>
      </c>
      <c r="B23" s="49" t="str">
        <f t="shared" si="0"/>
        <v>水曜日</v>
      </c>
      <c r="C23" s="52">
        <f t="shared" si="2"/>
      </c>
      <c r="D23" s="68"/>
      <c r="E23" s="76"/>
      <c r="F23" s="76"/>
      <c r="G23" s="76"/>
      <c r="H23" s="68"/>
      <c r="I23" s="76"/>
      <c r="J23" s="76"/>
      <c r="K23" s="76"/>
      <c r="L23" s="69"/>
      <c r="M23" s="76"/>
      <c r="N23" s="76"/>
      <c r="O23" s="76"/>
      <c r="P23" s="70"/>
      <c r="Q23" s="40">
        <v>41631</v>
      </c>
      <c r="R23" s="41" t="str">
        <f t="shared" si="1"/>
        <v>月</v>
      </c>
      <c r="S23" s="42" t="s">
        <v>20</v>
      </c>
      <c r="T23" s="46" t="s">
        <v>22</v>
      </c>
      <c r="U23" s="27"/>
      <c r="V23" s="28"/>
      <c r="W23" s="27"/>
      <c r="X23" s="28"/>
      <c r="Y23" s="27"/>
      <c r="Z23" s="28"/>
      <c r="AA23" s="29"/>
    </row>
    <row r="24" spans="1:27" ht="18">
      <c r="A24" s="51">
        <v>18</v>
      </c>
      <c r="B24" s="49" t="str">
        <f t="shared" si="0"/>
        <v>木曜日</v>
      </c>
      <c r="C24" s="52">
        <f t="shared" si="2"/>
      </c>
      <c r="D24" s="68"/>
      <c r="E24" s="76"/>
      <c r="F24" s="76"/>
      <c r="G24" s="76"/>
      <c r="H24" s="68"/>
      <c r="I24" s="76"/>
      <c r="J24" s="76"/>
      <c r="K24" s="76"/>
      <c r="L24" s="69"/>
      <c r="M24" s="76"/>
      <c r="N24" s="76"/>
      <c r="O24" s="76"/>
      <c r="P24" s="70"/>
      <c r="Q24" s="40">
        <v>41640</v>
      </c>
      <c r="R24" s="41" t="str">
        <f t="shared" si="1"/>
        <v>水</v>
      </c>
      <c r="S24" s="42" t="s">
        <v>21</v>
      </c>
      <c r="T24" s="46" t="s">
        <v>22</v>
      </c>
      <c r="U24" s="27"/>
      <c r="V24" s="28"/>
      <c r="W24" s="27"/>
      <c r="X24" s="28"/>
      <c r="Y24" s="27"/>
      <c r="Z24" s="28"/>
      <c r="AA24" s="29"/>
    </row>
    <row r="25" spans="1:27" ht="18">
      <c r="A25" s="51">
        <v>19</v>
      </c>
      <c r="B25" s="49" t="str">
        <f t="shared" si="0"/>
        <v>金曜日</v>
      </c>
      <c r="C25" s="52">
        <f t="shared" si="2"/>
      </c>
      <c r="D25" s="68"/>
      <c r="E25" s="76"/>
      <c r="F25" s="76"/>
      <c r="G25" s="76"/>
      <c r="H25" s="68"/>
      <c r="I25" s="76"/>
      <c r="J25" s="76"/>
      <c r="K25" s="76"/>
      <c r="L25" s="69"/>
      <c r="M25" s="76"/>
      <c r="N25" s="76"/>
      <c r="O25" s="76"/>
      <c r="P25" s="70"/>
      <c r="Q25" s="40">
        <v>41652</v>
      </c>
      <c r="R25" s="41" t="str">
        <f t="shared" si="1"/>
        <v>月</v>
      </c>
      <c r="S25" s="42" t="s">
        <v>7</v>
      </c>
      <c r="T25" s="46" t="s">
        <v>22</v>
      </c>
      <c r="U25" s="27"/>
      <c r="V25" s="28"/>
      <c r="W25" s="27"/>
      <c r="X25" s="28"/>
      <c r="Y25" s="27"/>
      <c r="Z25" s="28"/>
      <c r="AA25" s="29"/>
    </row>
    <row r="26" spans="1:27" ht="18">
      <c r="A26" s="51">
        <v>20</v>
      </c>
      <c r="B26" s="49" t="str">
        <f t="shared" si="0"/>
        <v>土曜日</v>
      </c>
      <c r="C26" s="52">
        <f t="shared" si="2"/>
      </c>
      <c r="D26" s="68"/>
      <c r="E26" s="76"/>
      <c r="F26" s="76"/>
      <c r="G26" s="76"/>
      <c r="H26" s="68"/>
      <c r="I26" s="76"/>
      <c r="J26" s="76"/>
      <c r="K26" s="76"/>
      <c r="L26" s="69"/>
      <c r="M26" s="76"/>
      <c r="N26" s="76"/>
      <c r="O26" s="76"/>
      <c r="P26" s="70"/>
      <c r="Q26" s="40">
        <v>41681</v>
      </c>
      <c r="R26" s="41" t="str">
        <f t="shared" si="1"/>
        <v>火</v>
      </c>
      <c r="S26" s="42" t="s">
        <v>8</v>
      </c>
      <c r="T26" s="46" t="s">
        <v>22</v>
      </c>
      <c r="U26" s="27"/>
      <c r="V26" s="28"/>
      <c r="W26" s="27"/>
      <c r="X26" s="28"/>
      <c r="Y26" s="27"/>
      <c r="Z26" s="28"/>
      <c r="AA26" s="29"/>
    </row>
    <row r="27" spans="1:27" ht="18">
      <c r="A27" s="51">
        <v>21</v>
      </c>
      <c r="B27" s="49" t="str">
        <f t="shared" si="0"/>
        <v>日曜日</v>
      </c>
      <c r="C27" s="52">
        <f t="shared" si="2"/>
      </c>
      <c r="D27" s="68"/>
      <c r="E27" s="76"/>
      <c r="F27" s="76"/>
      <c r="G27" s="76"/>
      <c r="H27" s="68"/>
      <c r="I27" s="76"/>
      <c r="J27" s="76"/>
      <c r="K27" s="76"/>
      <c r="L27" s="69"/>
      <c r="M27" s="76"/>
      <c r="N27" s="76"/>
      <c r="O27" s="76"/>
      <c r="P27" s="70"/>
      <c r="Q27" s="40">
        <v>41719</v>
      </c>
      <c r="R27" s="41" t="str">
        <f t="shared" si="1"/>
        <v>金</v>
      </c>
      <c r="S27" s="42" t="s">
        <v>9</v>
      </c>
      <c r="T27" s="46" t="s">
        <v>22</v>
      </c>
      <c r="U27" s="27"/>
      <c r="V27" s="28"/>
      <c r="W27" s="27"/>
      <c r="X27" s="28"/>
      <c r="Y27" s="27"/>
      <c r="Z27" s="28"/>
      <c r="AA27" s="29"/>
    </row>
    <row r="28" spans="1:27" ht="18">
      <c r="A28" s="51">
        <v>22</v>
      </c>
      <c r="B28" s="49" t="str">
        <f t="shared" si="0"/>
        <v>月曜日</v>
      </c>
      <c r="C28" s="52">
        <f t="shared" si="2"/>
      </c>
      <c r="D28" s="68"/>
      <c r="E28" s="76"/>
      <c r="F28" s="76"/>
      <c r="G28" s="76"/>
      <c r="H28" s="68"/>
      <c r="I28" s="76"/>
      <c r="J28" s="76"/>
      <c r="K28" s="76"/>
      <c r="L28" s="69"/>
      <c r="M28" s="76"/>
      <c r="N28" s="76"/>
      <c r="O28" s="76"/>
      <c r="P28" s="70"/>
      <c r="Q28" s="40">
        <v>41758</v>
      </c>
      <c r="R28" s="41" t="str">
        <f t="shared" si="1"/>
        <v>火</v>
      </c>
      <c r="S28" s="42" t="s">
        <v>10</v>
      </c>
      <c r="T28" s="46" t="s">
        <v>22</v>
      </c>
      <c r="U28" s="27"/>
      <c r="V28" s="28"/>
      <c r="W28" s="27"/>
      <c r="X28" s="28"/>
      <c r="Y28" s="27"/>
      <c r="Z28" s="28"/>
      <c r="AA28" s="29"/>
    </row>
    <row r="29" spans="1:27" ht="18">
      <c r="A29" s="51">
        <v>23</v>
      </c>
      <c r="B29" s="49" t="str">
        <f t="shared" si="0"/>
        <v>火曜日</v>
      </c>
      <c r="C29" s="52" t="str">
        <f t="shared" si="2"/>
        <v>秋分の日</v>
      </c>
      <c r="D29" s="68"/>
      <c r="E29" s="76"/>
      <c r="F29" s="76"/>
      <c r="G29" s="76"/>
      <c r="H29" s="68"/>
      <c r="I29" s="76"/>
      <c r="J29" s="76"/>
      <c r="K29" s="76"/>
      <c r="L29" s="69"/>
      <c r="M29" s="76"/>
      <c r="N29" s="76"/>
      <c r="O29" s="76"/>
      <c r="P29" s="70"/>
      <c r="Q29" s="40">
        <v>41762</v>
      </c>
      <c r="R29" s="41" t="str">
        <f t="shared" si="1"/>
        <v>土</v>
      </c>
      <c r="S29" s="42" t="s">
        <v>11</v>
      </c>
      <c r="T29" s="46" t="s">
        <v>22</v>
      </c>
      <c r="U29" s="27"/>
      <c r="V29" s="28"/>
      <c r="W29" s="27"/>
      <c r="X29" s="28"/>
      <c r="Y29" s="27"/>
      <c r="Z29" s="28"/>
      <c r="AA29" s="29"/>
    </row>
    <row r="30" spans="1:27" ht="18">
      <c r="A30" s="51">
        <v>24</v>
      </c>
      <c r="B30" s="49" t="str">
        <f t="shared" si="0"/>
        <v>水曜日</v>
      </c>
      <c r="C30" s="52">
        <f t="shared" si="2"/>
      </c>
      <c r="D30" s="68"/>
      <c r="E30" s="76"/>
      <c r="F30" s="76"/>
      <c r="G30" s="76"/>
      <c r="H30" s="68"/>
      <c r="I30" s="76"/>
      <c r="J30" s="76"/>
      <c r="K30" s="76"/>
      <c r="L30" s="69"/>
      <c r="M30" s="76"/>
      <c r="N30" s="76"/>
      <c r="O30" s="76"/>
      <c r="P30" s="70"/>
      <c r="Q30" s="40">
        <v>41763</v>
      </c>
      <c r="R30" s="41" t="str">
        <f t="shared" si="1"/>
        <v>日</v>
      </c>
      <c r="S30" s="42" t="s">
        <v>12</v>
      </c>
      <c r="T30" s="46" t="s">
        <v>22</v>
      </c>
      <c r="U30" s="27"/>
      <c r="V30" s="28"/>
      <c r="W30" s="27"/>
      <c r="X30" s="28"/>
      <c r="Y30" s="27"/>
      <c r="Z30" s="28"/>
      <c r="AA30" s="29"/>
    </row>
    <row r="31" spans="1:27" ht="18">
      <c r="A31" s="51">
        <v>25</v>
      </c>
      <c r="B31" s="49" t="str">
        <f t="shared" si="0"/>
        <v>木曜日</v>
      </c>
      <c r="C31" s="52">
        <f t="shared" si="2"/>
      </c>
      <c r="D31" s="68"/>
      <c r="E31" s="76"/>
      <c r="F31" s="76"/>
      <c r="G31" s="76"/>
      <c r="H31" s="68"/>
      <c r="I31" s="76"/>
      <c r="J31" s="76"/>
      <c r="K31" s="76"/>
      <c r="L31" s="69"/>
      <c r="M31" s="76"/>
      <c r="N31" s="76"/>
      <c r="O31" s="76"/>
      <c r="P31" s="70"/>
      <c r="Q31" s="40">
        <v>41764</v>
      </c>
      <c r="R31" s="41" t="str">
        <f t="shared" si="1"/>
        <v>月</v>
      </c>
      <c r="S31" s="42" t="s">
        <v>13</v>
      </c>
      <c r="T31" s="46" t="s">
        <v>22</v>
      </c>
      <c r="U31" s="27"/>
      <c r="V31" s="28"/>
      <c r="W31" s="27"/>
      <c r="X31" s="28"/>
      <c r="Y31" s="27"/>
      <c r="Z31" s="28"/>
      <c r="AA31" s="29"/>
    </row>
    <row r="32" spans="1:27" ht="18">
      <c r="A32" s="51">
        <v>26</v>
      </c>
      <c r="B32" s="49" t="str">
        <f t="shared" si="0"/>
        <v>金曜日</v>
      </c>
      <c r="C32" s="52">
        <f t="shared" si="2"/>
      </c>
      <c r="D32" s="68"/>
      <c r="E32" s="76"/>
      <c r="F32" s="76"/>
      <c r="G32" s="76"/>
      <c r="H32" s="68"/>
      <c r="I32" s="76"/>
      <c r="J32" s="76"/>
      <c r="K32" s="76"/>
      <c r="L32" s="69"/>
      <c r="M32" s="76"/>
      <c r="N32" s="76"/>
      <c r="O32" s="76"/>
      <c r="P32" s="70"/>
      <c r="Q32" s="40">
        <v>41765</v>
      </c>
      <c r="R32" s="41" t="str">
        <f t="shared" si="1"/>
        <v>火</v>
      </c>
      <c r="S32" s="42" t="s">
        <v>23</v>
      </c>
      <c r="T32" s="46" t="s">
        <v>22</v>
      </c>
      <c r="U32" s="27"/>
      <c r="V32" s="28"/>
      <c r="W32" s="27"/>
      <c r="X32" s="28"/>
      <c r="Y32" s="27"/>
      <c r="Z32" s="28"/>
      <c r="AA32" s="29"/>
    </row>
    <row r="33" spans="1:27" ht="18">
      <c r="A33" s="51">
        <v>27</v>
      </c>
      <c r="B33" s="49" t="str">
        <f t="shared" si="0"/>
        <v>土曜日</v>
      </c>
      <c r="C33" s="52">
        <f t="shared" si="2"/>
      </c>
      <c r="D33" s="68"/>
      <c r="E33" s="76"/>
      <c r="F33" s="76"/>
      <c r="G33" s="76"/>
      <c r="H33" s="68"/>
      <c r="I33" s="76"/>
      <c r="J33" s="76"/>
      <c r="K33" s="76"/>
      <c r="L33" s="69"/>
      <c r="M33" s="76"/>
      <c r="N33" s="76"/>
      <c r="O33" s="76"/>
      <c r="P33" s="70"/>
      <c r="Q33" s="40">
        <v>41841</v>
      </c>
      <c r="R33" s="41" t="str">
        <f t="shared" si="1"/>
        <v>月</v>
      </c>
      <c r="S33" s="42" t="s">
        <v>14</v>
      </c>
      <c r="T33" s="46" t="s">
        <v>22</v>
      </c>
      <c r="U33" s="27"/>
      <c r="V33" s="28"/>
      <c r="W33" s="27"/>
      <c r="X33" s="28"/>
      <c r="Y33" s="27"/>
      <c r="Z33" s="28"/>
      <c r="AA33" s="29"/>
    </row>
    <row r="34" spans="1:27" ht="18">
      <c r="A34" s="51">
        <v>28</v>
      </c>
      <c r="B34" s="49" t="str">
        <f t="shared" si="0"/>
        <v>日曜日</v>
      </c>
      <c r="C34" s="52">
        <f t="shared" si="2"/>
      </c>
      <c r="D34" s="68"/>
      <c r="E34" s="76"/>
      <c r="F34" s="76"/>
      <c r="G34" s="76"/>
      <c r="H34" s="68"/>
      <c r="I34" s="76"/>
      <c r="J34" s="76"/>
      <c r="K34" s="76"/>
      <c r="L34" s="69"/>
      <c r="M34" s="76"/>
      <c r="N34" s="76"/>
      <c r="O34" s="76"/>
      <c r="P34" s="70"/>
      <c r="Q34" s="40">
        <v>41897</v>
      </c>
      <c r="R34" s="41" t="str">
        <f t="shared" si="1"/>
        <v>月</v>
      </c>
      <c r="S34" s="42" t="s">
        <v>15</v>
      </c>
      <c r="T34" s="46" t="s">
        <v>22</v>
      </c>
      <c r="U34" s="27"/>
      <c r="V34" s="28"/>
      <c r="W34" s="27"/>
      <c r="X34" s="28"/>
      <c r="Y34" s="27"/>
      <c r="Z34" s="28"/>
      <c r="AA34" s="29"/>
    </row>
    <row r="35" spans="1:27" ht="18">
      <c r="A35" s="51">
        <v>29</v>
      </c>
      <c r="B35" s="49" t="str">
        <f t="shared" si="0"/>
        <v>月曜日</v>
      </c>
      <c r="C35" s="52">
        <f t="shared" si="2"/>
      </c>
      <c r="D35" s="68"/>
      <c r="E35" s="76"/>
      <c r="F35" s="76"/>
      <c r="G35" s="76"/>
      <c r="H35" s="68"/>
      <c r="I35" s="76"/>
      <c r="J35" s="76"/>
      <c r="K35" s="76"/>
      <c r="L35" s="69"/>
      <c r="M35" s="76"/>
      <c r="N35" s="76"/>
      <c r="O35" s="76"/>
      <c r="P35" s="70"/>
      <c r="Q35" s="40">
        <v>41905</v>
      </c>
      <c r="R35" s="41" t="str">
        <f t="shared" si="1"/>
        <v>火</v>
      </c>
      <c r="S35" s="42" t="s">
        <v>16</v>
      </c>
      <c r="T35" s="46" t="s">
        <v>22</v>
      </c>
      <c r="U35" s="27"/>
      <c r="V35" s="28"/>
      <c r="W35" s="27"/>
      <c r="X35" s="28"/>
      <c r="Y35" s="27"/>
      <c r="Z35" s="28"/>
      <c r="AA35" s="29"/>
    </row>
    <row r="36" spans="1:27" ht="18">
      <c r="A36" s="51">
        <v>30</v>
      </c>
      <c r="B36" s="49" t="str">
        <f t="shared" si="0"/>
        <v>火曜日</v>
      </c>
      <c r="C36" s="52">
        <f t="shared" si="2"/>
      </c>
      <c r="D36" s="68"/>
      <c r="E36" s="76"/>
      <c r="F36" s="76"/>
      <c r="G36" s="76"/>
      <c r="H36" s="68"/>
      <c r="I36" s="76"/>
      <c r="J36" s="76"/>
      <c r="K36" s="76"/>
      <c r="L36" s="69"/>
      <c r="M36" s="76"/>
      <c r="N36" s="76"/>
      <c r="O36" s="76"/>
      <c r="P36" s="70"/>
      <c r="Q36" s="40">
        <v>41925</v>
      </c>
      <c r="R36" s="41" t="str">
        <f t="shared" si="1"/>
        <v>月</v>
      </c>
      <c r="S36" s="42" t="s">
        <v>17</v>
      </c>
      <c r="T36" s="46" t="s">
        <v>22</v>
      </c>
      <c r="U36" s="27"/>
      <c r="V36" s="28"/>
      <c r="W36" s="27"/>
      <c r="X36" s="28"/>
      <c r="Y36" s="27"/>
      <c r="Z36" s="28"/>
      <c r="AA36" s="29"/>
    </row>
    <row r="37" spans="1:27" ht="18">
      <c r="A37" s="53">
        <v>31</v>
      </c>
      <c r="B37" s="54" t="str">
        <f t="shared" si="0"/>
        <v>水曜日</v>
      </c>
      <c r="C37" s="55">
        <f t="shared" si="2"/>
      </c>
      <c r="D37" s="68"/>
      <c r="E37" s="76"/>
      <c r="F37" s="76"/>
      <c r="G37" s="76"/>
      <c r="H37" s="68"/>
      <c r="I37" s="76"/>
      <c r="J37" s="76"/>
      <c r="K37" s="76"/>
      <c r="L37" s="69"/>
      <c r="M37" s="76"/>
      <c r="N37" s="76"/>
      <c r="O37" s="76"/>
      <c r="P37" s="70"/>
      <c r="Q37" s="40">
        <v>41946</v>
      </c>
      <c r="R37" s="41" t="str">
        <f t="shared" si="1"/>
        <v>月</v>
      </c>
      <c r="S37" s="42" t="s">
        <v>18</v>
      </c>
      <c r="T37" s="46" t="s">
        <v>22</v>
      </c>
      <c r="U37" s="27"/>
      <c r="V37" s="28"/>
      <c r="W37" s="27"/>
      <c r="X37" s="28"/>
      <c r="Y37" s="27"/>
      <c r="Z37" s="28"/>
      <c r="AA37" s="29"/>
    </row>
    <row r="38" spans="17:21" ht="19.5" customHeight="1">
      <c r="Q38" s="40">
        <v>41966</v>
      </c>
      <c r="R38" s="41" t="str">
        <f t="shared" si="1"/>
        <v>日</v>
      </c>
      <c r="S38" s="42" t="s">
        <v>19</v>
      </c>
      <c r="T38" s="46" t="s">
        <v>22</v>
      </c>
      <c r="U38" s="36"/>
    </row>
    <row r="39" spans="17:21" ht="19.5" customHeight="1">
      <c r="Q39" s="40">
        <v>41967</v>
      </c>
      <c r="R39" s="41" t="str">
        <f t="shared" si="1"/>
        <v>月</v>
      </c>
      <c r="S39" s="42" t="s">
        <v>23</v>
      </c>
      <c r="T39" s="46" t="s">
        <v>22</v>
      </c>
      <c r="U39" s="36"/>
    </row>
    <row r="40" spans="17:21" ht="19.5" customHeight="1">
      <c r="Q40" s="40">
        <v>41996</v>
      </c>
      <c r="R40" s="41" t="str">
        <f t="shared" si="1"/>
        <v>火</v>
      </c>
      <c r="S40" s="42" t="s">
        <v>20</v>
      </c>
      <c r="T40" s="46" t="s">
        <v>22</v>
      </c>
      <c r="U40" s="36"/>
    </row>
    <row r="41" spans="17:21" ht="19.5" customHeight="1">
      <c r="Q41" s="40">
        <v>42005</v>
      </c>
      <c r="R41" s="41" t="str">
        <f t="shared" si="1"/>
        <v>木</v>
      </c>
      <c r="S41" s="42" t="s">
        <v>21</v>
      </c>
      <c r="T41" s="46" t="s">
        <v>22</v>
      </c>
      <c r="U41" s="36"/>
    </row>
    <row r="42" spans="17:21" ht="19.5" customHeight="1">
      <c r="Q42" s="40">
        <v>42016</v>
      </c>
      <c r="R42" s="41" t="str">
        <f t="shared" si="1"/>
        <v>月</v>
      </c>
      <c r="S42" s="42" t="s">
        <v>7</v>
      </c>
      <c r="T42" s="46" t="s">
        <v>22</v>
      </c>
      <c r="U42" s="36"/>
    </row>
    <row r="43" spans="17:21" ht="19.5" customHeight="1">
      <c r="Q43" s="40">
        <v>42046</v>
      </c>
      <c r="R43" s="41" t="str">
        <f t="shared" si="1"/>
        <v>水</v>
      </c>
      <c r="S43" s="42" t="s">
        <v>8</v>
      </c>
      <c r="T43" s="46" t="s">
        <v>22</v>
      </c>
      <c r="U43" s="36"/>
    </row>
    <row r="44" spans="17:21" ht="19.5" customHeight="1">
      <c r="Q44" s="40">
        <v>42084</v>
      </c>
      <c r="R44" s="41" t="str">
        <f t="shared" si="1"/>
        <v>土</v>
      </c>
      <c r="S44" s="42" t="s">
        <v>9</v>
      </c>
      <c r="T44" s="46" t="s">
        <v>22</v>
      </c>
      <c r="U44" s="36"/>
    </row>
    <row r="45" spans="17:21" ht="19.5" customHeight="1">
      <c r="Q45" s="40">
        <v>42123</v>
      </c>
      <c r="R45" s="41" t="str">
        <f t="shared" si="1"/>
        <v>水</v>
      </c>
      <c r="S45" s="42" t="s">
        <v>10</v>
      </c>
      <c r="T45" s="46" t="s">
        <v>22</v>
      </c>
      <c r="U45" s="36"/>
    </row>
    <row r="46" spans="17:21" ht="19.5" customHeight="1">
      <c r="Q46" s="40">
        <v>42127</v>
      </c>
      <c r="R46" s="41" t="str">
        <f t="shared" si="1"/>
        <v>日</v>
      </c>
      <c r="S46" s="42" t="s">
        <v>11</v>
      </c>
      <c r="T46" s="46" t="s">
        <v>22</v>
      </c>
      <c r="U46" s="36"/>
    </row>
    <row r="47" spans="17:21" ht="19.5" customHeight="1">
      <c r="Q47" s="40">
        <v>42128</v>
      </c>
      <c r="R47" s="41" t="str">
        <f t="shared" si="1"/>
        <v>月</v>
      </c>
      <c r="S47" s="42" t="s">
        <v>12</v>
      </c>
      <c r="T47" s="46" t="s">
        <v>22</v>
      </c>
      <c r="U47" s="36"/>
    </row>
    <row r="48" spans="17:21" ht="19.5" customHeight="1">
      <c r="Q48" s="40">
        <v>42129</v>
      </c>
      <c r="R48" s="41" t="str">
        <f t="shared" si="1"/>
        <v>火</v>
      </c>
      <c r="S48" s="42" t="s">
        <v>13</v>
      </c>
      <c r="T48" s="46" t="s">
        <v>22</v>
      </c>
      <c r="U48" s="36"/>
    </row>
    <row r="49" spans="17:21" ht="19.5" customHeight="1">
      <c r="Q49" s="40">
        <v>42130</v>
      </c>
      <c r="R49" s="41" t="str">
        <f t="shared" si="1"/>
        <v>水</v>
      </c>
      <c r="S49" s="42" t="s">
        <v>23</v>
      </c>
      <c r="T49" s="46" t="s">
        <v>22</v>
      </c>
      <c r="U49" s="36"/>
    </row>
    <row r="50" spans="17:21" ht="19.5" customHeight="1">
      <c r="Q50" s="40">
        <v>42205</v>
      </c>
      <c r="R50" s="41" t="str">
        <f t="shared" si="1"/>
        <v>月</v>
      </c>
      <c r="S50" s="42" t="s">
        <v>14</v>
      </c>
      <c r="T50" s="46" t="s">
        <v>22</v>
      </c>
      <c r="U50" s="36"/>
    </row>
    <row r="51" spans="17:21" ht="19.5" customHeight="1">
      <c r="Q51" s="40">
        <v>42268</v>
      </c>
      <c r="R51" s="41" t="str">
        <f t="shared" si="1"/>
        <v>月</v>
      </c>
      <c r="S51" s="42" t="s">
        <v>15</v>
      </c>
      <c r="T51" s="46" t="s">
        <v>22</v>
      </c>
      <c r="U51" s="36"/>
    </row>
    <row r="52" spans="17:21" ht="19.5" customHeight="1">
      <c r="Q52" s="40">
        <v>42269</v>
      </c>
      <c r="R52" s="41" t="str">
        <f t="shared" si="1"/>
        <v>火</v>
      </c>
      <c r="S52" s="42" t="s">
        <v>24</v>
      </c>
      <c r="T52" s="46" t="s">
        <v>22</v>
      </c>
      <c r="U52" s="36"/>
    </row>
    <row r="53" spans="17:21" ht="19.5" customHeight="1">
      <c r="Q53" s="40">
        <v>42270</v>
      </c>
      <c r="R53" s="41" t="str">
        <f t="shared" si="1"/>
        <v>水</v>
      </c>
      <c r="S53" s="42" t="s">
        <v>16</v>
      </c>
      <c r="T53" s="46" t="s">
        <v>22</v>
      </c>
      <c r="U53" s="36"/>
    </row>
    <row r="54" spans="17:21" ht="19.5" customHeight="1">
      <c r="Q54" s="43">
        <v>42289</v>
      </c>
      <c r="R54" s="41" t="str">
        <f t="shared" si="1"/>
        <v>月</v>
      </c>
      <c r="S54" s="44" t="s">
        <v>17</v>
      </c>
      <c r="T54" s="47" t="s">
        <v>22</v>
      </c>
      <c r="U54" s="36"/>
    </row>
    <row r="55" spans="17:21" ht="19.5" customHeight="1">
      <c r="Q55" s="43">
        <v>42311</v>
      </c>
      <c r="R55" s="41" t="str">
        <f t="shared" si="1"/>
        <v>火</v>
      </c>
      <c r="S55" s="42" t="s">
        <v>18</v>
      </c>
      <c r="T55" s="47" t="s">
        <v>22</v>
      </c>
      <c r="U55" s="36"/>
    </row>
    <row r="56" spans="17:21" ht="19.5" customHeight="1">
      <c r="Q56" s="43">
        <v>42331</v>
      </c>
      <c r="R56" s="41" t="str">
        <f t="shared" si="1"/>
        <v>月</v>
      </c>
      <c r="S56" s="42" t="s">
        <v>19</v>
      </c>
      <c r="T56" s="47" t="s">
        <v>22</v>
      </c>
      <c r="U56" s="36"/>
    </row>
    <row r="57" spans="17:21" ht="19.5" customHeight="1">
      <c r="Q57" s="43">
        <v>42361</v>
      </c>
      <c r="R57" s="41" t="str">
        <f t="shared" si="1"/>
        <v>水</v>
      </c>
      <c r="S57" s="42" t="s">
        <v>20</v>
      </c>
      <c r="T57" s="47" t="s">
        <v>22</v>
      </c>
      <c r="U57" s="36"/>
    </row>
    <row r="58" spans="17:21" ht="19.5" customHeight="1">
      <c r="Q58" s="43">
        <v>42370</v>
      </c>
      <c r="R58" s="41" t="str">
        <f t="shared" si="1"/>
        <v>金</v>
      </c>
      <c r="S58" s="42" t="s">
        <v>21</v>
      </c>
      <c r="T58" s="47" t="s">
        <v>22</v>
      </c>
      <c r="U58" s="36"/>
    </row>
    <row r="59" spans="17:21" ht="19.5" customHeight="1">
      <c r="Q59" s="43">
        <v>42380</v>
      </c>
      <c r="R59" s="41" t="str">
        <f t="shared" si="1"/>
        <v>月</v>
      </c>
      <c r="S59" s="42" t="s">
        <v>7</v>
      </c>
      <c r="T59" s="47" t="s">
        <v>22</v>
      </c>
      <c r="U59" s="36"/>
    </row>
    <row r="60" spans="17:21" ht="19.5" customHeight="1">
      <c r="Q60" s="43">
        <v>42411</v>
      </c>
      <c r="R60" s="41" t="str">
        <f t="shared" si="1"/>
        <v>木</v>
      </c>
      <c r="S60" s="42" t="s">
        <v>8</v>
      </c>
      <c r="T60" s="47" t="s">
        <v>22</v>
      </c>
      <c r="U60" s="36"/>
    </row>
    <row r="61" spans="17:21" ht="19.5" customHeight="1">
      <c r="Q61" s="43">
        <v>42449</v>
      </c>
      <c r="R61" s="41" t="str">
        <f t="shared" si="1"/>
        <v>日</v>
      </c>
      <c r="S61" s="42" t="s">
        <v>9</v>
      </c>
      <c r="T61" s="46" t="s">
        <v>22</v>
      </c>
      <c r="U61" s="36"/>
    </row>
    <row r="62" spans="17:21" ht="19.5" customHeight="1">
      <c r="Q62" s="43">
        <v>42450</v>
      </c>
      <c r="R62" s="41" t="str">
        <f t="shared" si="1"/>
        <v>月</v>
      </c>
      <c r="S62" s="42" t="s">
        <v>23</v>
      </c>
      <c r="T62" s="47" t="s">
        <v>22</v>
      </c>
      <c r="U62" s="36"/>
    </row>
    <row r="63" spans="17:21" ht="19.5" customHeight="1">
      <c r="Q63" s="43">
        <v>42489</v>
      </c>
      <c r="R63" s="41" t="str">
        <f t="shared" si="1"/>
        <v>金</v>
      </c>
      <c r="S63" s="42" t="s">
        <v>10</v>
      </c>
      <c r="T63" s="46" t="s">
        <v>22</v>
      </c>
      <c r="U63" s="36"/>
    </row>
    <row r="64" spans="17:21" ht="19.5" customHeight="1">
      <c r="Q64" s="43">
        <v>42493</v>
      </c>
      <c r="R64" s="41" t="str">
        <f t="shared" si="1"/>
        <v>火</v>
      </c>
      <c r="S64" s="42" t="s">
        <v>11</v>
      </c>
      <c r="T64" s="47" t="s">
        <v>22</v>
      </c>
      <c r="U64" s="36"/>
    </row>
    <row r="65" spans="17:21" ht="19.5" customHeight="1">
      <c r="Q65" s="43">
        <v>42494</v>
      </c>
      <c r="R65" s="41" t="str">
        <f t="shared" si="1"/>
        <v>水</v>
      </c>
      <c r="S65" s="42" t="s">
        <v>12</v>
      </c>
      <c r="T65" s="47" t="s">
        <v>22</v>
      </c>
      <c r="U65" s="36"/>
    </row>
    <row r="66" spans="17:21" ht="19.5" customHeight="1">
      <c r="Q66" s="43">
        <v>42495</v>
      </c>
      <c r="R66" s="41" t="str">
        <f t="shared" si="1"/>
        <v>木</v>
      </c>
      <c r="S66" s="42" t="s">
        <v>13</v>
      </c>
      <c r="T66" s="46" t="s">
        <v>22</v>
      </c>
      <c r="U66" s="36"/>
    </row>
    <row r="67" spans="17:21" ht="19.5" customHeight="1">
      <c r="Q67" s="43">
        <v>42569</v>
      </c>
      <c r="R67" s="41" t="str">
        <f t="shared" si="1"/>
        <v>月</v>
      </c>
      <c r="S67" s="42" t="s">
        <v>14</v>
      </c>
      <c r="T67" s="46" t="s">
        <v>22</v>
      </c>
      <c r="U67" s="36"/>
    </row>
    <row r="68" spans="17:21" ht="19.5" customHeight="1">
      <c r="Q68" s="43">
        <v>42632</v>
      </c>
      <c r="R68" s="41" t="str">
        <f t="shared" si="1"/>
        <v>月</v>
      </c>
      <c r="S68" s="42" t="s">
        <v>15</v>
      </c>
      <c r="T68" s="47" t="s">
        <v>22</v>
      </c>
      <c r="U68" s="36"/>
    </row>
    <row r="69" spans="17:21" ht="19.5" customHeight="1">
      <c r="Q69" s="43">
        <v>42635</v>
      </c>
      <c r="R69" s="41" t="str">
        <f t="shared" si="1"/>
        <v>木</v>
      </c>
      <c r="S69" s="42" t="s">
        <v>16</v>
      </c>
      <c r="T69" s="46" t="s">
        <v>22</v>
      </c>
      <c r="U69" s="36"/>
    </row>
    <row r="70" spans="17:21" ht="19.5" customHeight="1">
      <c r="Q70" s="43">
        <v>42653</v>
      </c>
      <c r="R70" s="41" t="str">
        <f t="shared" si="1"/>
        <v>月</v>
      </c>
      <c r="S70" s="42" t="s">
        <v>17</v>
      </c>
      <c r="T70" s="46" t="s">
        <v>22</v>
      </c>
      <c r="U70" s="36"/>
    </row>
    <row r="71" spans="17:21" ht="19.5" customHeight="1">
      <c r="Q71" s="43">
        <v>42677</v>
      </c>
      <c r="R71" s="41" t="str">
        <f aca="true" t="shared" si="3" ref="R71:R134">IF(Q71="","",TEXT(Q71,"aaa"))</f>
        <v>木</v>
      </c>
      <c r="S71" s="42" t="s">
        <v>18</v>
      </c>
      <c r="T71" s="46" t="s">
        <v>22</v>
      </c>
      <c r="U71" s="36"/>
    </row>
    <row r="72" spans="17:21" ht="19.5" customHeight="1">
      <c r="Q72" s="43">
        <v>42697</v>
      </c>
      <c r="R72" s="41" t="str">
        <f t="shared" si="3"/>
        <v>水</v>
      </c>
      <c r="S72" s="42" t="s">
        <v>19</v>
      </c>
      <c r="T72" s="46" t="s">
        <v>22</v>
      </c>
      <c r="U72" s="36"/>
    </row>
    <row r="73" spans="17:21" ht="19.5" customHeight="1">
      <c r="Q73" s="43">
        <v>42727</v>
      </c>
      <c r="R73" s="41" t="str">
        <f t="shared" si="3"/>
        <v>金</v>
      </c>
      <c r="S73" s="42" t="s">
        <v>20</v>
      </c>
      <c r="T73" s="46" t="s">
        <v>22</v>
      </c>
      <c r="U73" s="36"/>
    </row>
    <row r="74" spans="17:21" ht="19.5" customHeight="1">
      <c r="Q74" s="43">
        <v>42736</v>
      </c>
      <c r="R74" s="41" t="str">
        <f t="shared" si="3"/>
        <v>日</v>
      </c>
      <c r="S74" s="42" t="s">
        <v>21</v>
      </c>
      <c r="T74" s="46" t="s">
        <v>22</v>
      </c>
      <c r="U74" s="36"/>
    </row>
    <row r="75" spans="17:21" ht="19.5" customHeight="1">
      <c r="Q75" s="43">
        <v>42737</v>
      </c>
      <c r="R75" s="41" t="str">
        <f t="shared" si="3"/>
        <v>月</v>
      </c>
      <c r="S75" s="42" t="s">
        <v>23</v>
      </c>
      <c r="T75" s="46" t="s">
        <v>22</v>
      </c>
      <c r="U75" s="36"/>
    </row>
    <row r="76" spans="17:21" ht="19.5" customHeight="1">
      <c r="Q76" s="43">
        <v>42744</v>
      </c>
      <c r="R76" s="41" t="str">
        <f t="shared" si="3"/>
        <v>月</v>
      </c>
      <c r="S76" s="42" t="s">
        <v>7</v>
      </c>
      <c r="T76" s="46" t="s">
        <v>22</v>
      </c>
      <c r="U76" s="36"/>
    </row>
    <row r="77" spans="17:21" ht="19.5" customHeight="1">
      <c r="Q77" s="43">
        <v>42777</v>
      </c>
      <c r="R77" s="41" t="str">
        <f t="shared" si="3"/>
        <v>土</v>
      </c>
      <c r="S77" s="42" t="s">
        <v>8</v>
      </c>
      <c r="T77" s="46" t="s">
        <v>22</v>
      </c>
      <c r="U77" s="36"/>
    </row>
    <row r="78" spans="17:21" ht="19.5" customHeight="1">
      <c r="Q78" s="43">
        <v>42814</v>
      </c>
      <c r="R78" s="41" t="str">
        <f t="shared" si="3"/>
        <v>月</v>
      </c>
      <c r="S78" s="42" t="s">
        <v>9</v>
      </c>
      <c r="T78" s="46" t="s">
        <v>22</v>
      </c>
      <c r="U78" s="36"/>
    </row>
    <row r="79" spans="17:21" ht="19.5" customHeight="1">
      <c r="Q79" s="43">
        <v>42854</v>
      </c>
      <c r="R79" s="41" t="str">
        <f t="shared" si="3"/>
        <v>土</v>
      </c>
      <c r="S79" s="42" t="s">
        <v>10</v>
      </c>
      <c r="T79" s="46" t="s">
        <v>22</v>
      </c>
      <c r="U79" s="36"/>
    </row>
    <row r="80" spans="17:21" ht="19.5" customHeight="1">
      <c r="Q80" s="43">
        <v>42858</v>
      </c>
      <c r="R80" s="41" t="str">
        <f t="shared" si="3"/>
        <v>水</v>
      </c>
      <c r="S80" s="42" t="s">
        <v>11</v>
      </c>
      <c r="T80" s="46" t="s">
        <v>22</v>
      </c>
      <c r="U80" s="36"/>
    </row>
    <row r="81" spans="17:21" ht="19.5" customHeight="1">
      <c r="Q81" s="43">
        <v>42859</v>
      </c>
      <c r="R81" s="41" t="str">
        <f t="shared" si="3"/>
        <v>木</v>
      </c>
      <c r="S81" s="42" t="s">
        <v>12</v>
      </c>
      <c r="T81" s="46" t="s">
        <v>22</v>
      </c>
      <c r="U81" s="36"/>
    </row>
    <row r="82" spans="17:21" ht="19.5" customHeight="1">
      <c r="Q82" s="43">
        <v>42860</v>
      </c>
      <c r="R82" s="41" t="str">
        <f t="shared" si="3"/>
        <v>金</v>
      </c>
      <c r="S82" s="42" t="s">
        <v>13</v>
      </c>
      <c r="T82" s="46" t="s">
        <v>22</v>
      </c>
      <c r="U82" s="36"/>
    </row>
    <row r="83" spans="17:21" ht="19.5" customHeight="1">
      <c r="Q83" s="43">
        <v>42933</v>
      </c>
      <c r="R83" s="41" t="str">
        <f t="shared" si="3"/>
        <v>月</v>
      </c>
      <c r="S83" s="42" t="s">
        <v>14</v>
      </c>
      <c r="T83" s="46" t="s">
        <v>22</v>
      </c>
      <c r="U83" s="36"/>
    </row>
    <row r="84" spans="17:21" ht="19.5" customHeight="1">
      <c r="Q84" s="43">
        <v>42996</v>
      </c>
      <c r="R84" s="41" t="str">
        <f t="shared" si="3"/>
        <v>月</v>
      </c>
      <c r="S84" s="42" t="s">
        <v>15</v>
      </c>
      <c r="T84" s="46" t="s">
        <v>22</v>
      </c>
      <c r="U84" s="36"/>
    </row>
    <row r="85" spans="17:21" ht="19.5" customHeight="1">
      <c r="Q85" s="43">
        <v>43001</v>
      </c>
      <c r="R85" s="41" t="str">
        <f t="shared" si="3"/>
        <v>土</v>
      </c>
      <c r="S85" s="42" t="s">
        <v>16</v>
      </c>
      <c r="T85" s="46" t="s">
        <v>22</v>
      </c>
      <c r="U85" s="36"/>
    </row>
    <row r="86" spans="17:21" ht="19.5" customHeight="1">
      <c r="Q86" s="43">
        <v>43017</v>
      </c>
      <c r="R86" s="41" t="str">
        <f t="shared" si="3"/>
        <v>月</v>
      </c>
      <c r="S86" s="42" t="s">
        <v>17</v>
      </c>
      <c r="T86" s="46" t="s">
        <v>22</v>
      </c>
      <c r="U86" s="36"/>
    </row>
    <row r="87" spans="17:21" ht="19.5" customHeight="1">
      <c r="Q87" s="43">
        <v>43042</v>
      </c>
      <c r="R87" s="41" t="str">
        <f t="shared" si="3"/>
        <v>金</v>
      </c>
      <c r="S87" s="42" t="s">
        <v>18</v>
      </c>
      <c r="T87" s="46" t="s">
        <v>22</v>
      </c>
      <c r="U87" s="36"/>
    </row>
    <row r="88" spans="17:21" ht="19.5" customHeight="1">
      <c r="Q88" s="43">
        <v>43062</v>
      </c>
      <c r="R88" s="41" t="str">
        <f t="shared" si="3"/>
        <v>木</v>
      </c>
      <c r="S88" s="42" t="s">
        <v>19</v>
      </c>
      <c r="T88" s="46" t="s">
        <v>22</v>
      </c>
      <c r="U88" s="36"/>
    </row>
    <row r="89" spans="17:21" ht="19.5" customHeight="1">
      <c r="Q89" s="43">
        <v>43092</v>
      </c>
      <c r="R89" s="41" t="str">
        <f t="shared" si="3"/>
        <v>土</v>
      </c>
      <c r="S89" s="42" t="s">
        <v>20</v>
      </c>
      <c r="T89" s="46" t="s">
        <v>22</v>
      </c>
      <c r="U89" s="36"/>
    </row>
    <row r="90" spans="17:21" ht="19.5" customHeight="1">
      <c r="Q90" s="43">
        <v>43101</v>
      </c>
      <c r="R90" s="41" t="str">
        <f t="shared" si="3"/>
        <v>月</v>
      </c>
      <c r="S90" s="42" t="s">
        <v>28</v>
      </c>
      <c r="T90" s="46" t="s">
        <v>29</v>
      </c>
      <c r="U90" s="36"/>
    </row>
    <row r="91" spans="17:21" ht="19.5" customHeight="1">
      <c r="Q91" s="43">
        <v>43108</v>
      </c>
      <c r="R91" s="41" t="str">
        <f t="shared" si="3"/>
        <v>月</v>
      </c>
      <c r="S91" s="42" t="s">
        <v>7</v>
      </c>
      <c r="T91" s="46" t="s">
        <v>29</v>
      </c>
      <c r="U91" s="36"/>
    </row>
    <row r="92" spans="17:21" ht="19.5" customHeight="1">
      <c r="Q92" s="43">
        <v>43142</v>
      </c>
      <c r="R92" s="41" t="str">
        <f t="shared" si="3"/>
        <v>日</v>
      </c>
      <c r="S92" s="42" t="s">
        <v>30</v>
      </c>
      <c r="T92" s="46" t="s">
        <v>29</v>
      </c>
      <c r="U92" s="36"/>
    </row>
    <row r="93" spans="17:21" ht="19.5" customHeight="1">
      <c r="Q93" s="43">
        <v>43143</v>
      </c>
      <c r="R93" s="41" t="str">
        <f t="shared" si="3"/>
        <v>月</v>
      </c>
      <c r="S93" s="42" t="s">
        <v>23</v>
      </c>
      <c r="T93" s="46" t="s">
        <v>29</v>
      </c>
      <c r="U93" s="36"/>
    </row>
    <row r="94" spans="17:21" ht="19.5" customHeight="1">
      <c r="Q94" s="43">
        <v>43180</v>
      </c>
      <c r="R94" s="41" t="str">
        <f t="shared" si="3"/>
        <v>水</v>
      </c>
      <c r="S94" s="42" t="s">
        <v>31</v>
      </c>
      <c r="T94" s="46" t="s">
        <v>29</v>
      </c>
      <c r="U94" s="36"/>
    </row>
    <row r="95" spans="17:21" ht="19.5" customHeight="1">
      <c r="Q95" s="43">
        <v>43219</v>
      </c>
      <c r="R95" s="41" t="str">
        <f t="shared" si="3"/>
        <v>日</v>
      </c>
      <c r="S95" s="42" t="s">
        <v>32</v>
      </c>
      <c r="T95" s="46" t="s">
        <v>29</v>
      </c>
      <c r="U95" s="36"/>
    </row>
    <row r="96" spans="17:21" ht="19.5" customHeight="1">
      <c r="Q96" s="43">
        <v>43220</v>
      </c>
      <c r="R96" s="41" t="str">
        <f t="shared" si="3"/>
        <v>月</v>
      </c>
      <c r="S96" s="42" t="s">
        <v>33</v>
      </c>
      <c r="T96" s="46" t="s">
        <v>29</v>
      </c>
      <c r="U96" s="36"/>
    </row>
    <row r="97" spans="17:21" ht="19.5" customHeight="1">
      <c r="Q97" s="43">
        <v>43223</v>
      </c>
      <c r="R97" s="41" t="str">
        <f t="shared" si="3"/>
        <v>木</v>
      </c>
      <c r="S97" s="42" t="s">
        <v>34</v>
      </c>
      <c r="T97" s="46" t="s">
        <v>29</v>
      </c>
      <c r="U97" s="36"/>
    </row>
    <row r="98" spans="17:21" ht="19.5" customHeight="1">
      <c r="Q98" s="43">
        <v>43224</v>
      </c>
      <c r="R98" s="41" t="str">
        <f t="shared" si="3"/>
        <v>金</v>
      </c>
      <c r="S98" s="42" t="s">
        <v>35</v>
      </c>
      <c r="T98" s="46" t="s">
        <v>29</v>
      </c>
      <c r="U98" s="36"/>
    </row>
    <row r="99" spans="17:21" ht="19.5" customHeight="1">
      <c r="Q99" s="43">
        <v>43225</v>
      </c>
      <c r="R99" s="41" t="str">
        <f t="shared" si="3"/>
        <v>土</v>
      </c>
      <c r="S99" s="45" t="s">
        <v>36</v>
      </c>
      <c r="T99" s="46" t="s">
        <v>29</v>
      </c>
      <c r="U99" s="36"/>
    </row>
    <row r="100" spans="17:21" ht="19.5" customHeight="1">
      <c r="Q100" s="43">
        <v>43297</v>
      </c>
      <c r="R100" s="41" t="str">
        <f t="shared" si="3"/>
        <v>月</v>
      </c>
      <c r="S100" s="42" t="s">
        <v>37</v>
      </c>
      <c r="T100" s="46" t="s">
        <v>29</v>
      </c>
      <c r="U100" s="36"/>
    </row>
    <row r="101" spans="17:21" ht="19.5" customHeight="1">
      <c r="Q101" s="43">
        <v>43360</v>
      </c>
      <c r="R101" s="41" t="str">
        <f t="shared" si="3"/>
        <v>月</v>
      </c>
      <c r="S101" s="42" t="s">
        <v>38</v>
      </c>
      <c r="T101" s="46" t="s">
        <v>29</v>
      </c>
      <c r="U101" s="36"/>
    </row>
    <row r="102" spans="17:21" ht="19.5" customHeight="1">
      <c r="Q102" s="43">
        <v>43366</v>
      </c>
      <c r="R102" s="41" t="str">
        <f t="shared" si="3"/>
        <v>日</v>
      </c>
      <c r="S102" s="42" t="s">
        <v>39</v>
      </c>
      <c r="T102" s="46" t="s">
        <v>29</v>
      </c>
      <c r="U102" s="36"/>
    </row>
    <row r="103" spans="17:21" ht="19.5" customHeight="1">
      <c r="Q103" s="43">
        <v>43367</v>
      </c>
      <c r="R103" s="41" t="str">
        <f t="shared" si="3"/>
        <v>月</v>
      </c>
      <c r="S103" s="42" t="s">
        <v>33</v>
      </c>
      <c r="T103" s="46" t="s">
        <v>29</v>
      </c>
      <c r="U103" s="36"/>
    </row>
    <row r="104" spans="17:21" ht="19.5" customHeight="1">
      <c r="Q104" s="43">
        <v>43381</v>
      </c>
      <c r="R104" s="41" t="str">
        <f t="shared" si="3"/>
        <v>月</v>
      </c>
      <c r="S104" s="42" t="s">
        <v>17</v>
      </c>
      <c r="T104" s="46" t="s">
        <v>29</v>
      </c>
      <c r="U104" s="36"/>
    </row>
    <row r="105" spans="17:24" ht="19.5" customHeight="1">
      <c r="Q105" s="43">
        <v>43407</v>
      </c>
      <c r="R105" s="41" t="str">
        <f t="shared" si="3"/>
        <v>土</v>
      </c>
      <c r="S105" s="42" t="s">
        <v>40</v>
      </c>
      <c r="T105" s="46" t="s">
        <v>29</v>
      </c>
      <c r="U105" s="36"/>
      <c r="X105" s="36"/>
    </row>
    <row r="106" spans="17:21" ht="19.5" customHeight="1">
      <c r="Q106" s="43">
        <v>43427</v>
      </c>
      <c r="R106" s="41" t="str">
        <f t="shared" si="3"/>
        <v>金</v>
      </c>
      <c r="S106" s="42" t="s">
        <v>19</v>
      </c>
      <c r="T106" s="46" t="s">
        <v>29</v>
      </c>
      <c r="U106" s="36"/>
    </row>
    <row r="107" spans="17:21" ht="19.5" customHeight="1">
      <c r="Q107" s="43">
        <v>43457</v>
      </c>
      <c r="R107" s="41" t="str">
        <f t="shared" si="3"/>
        <v>日</v>
      </c>
      <c r="S107" s="42" t="s">
        <v>20</v>
      </c>
      <c r="T107" s="46" t="s">
        <v>29</v>
      </c>
      <c r="U107" s="36"/>
    </row>
    <row r="108" spans="17:21" ht="19.5" customHeight="1">
      <c r="Q108" s="43">
        <v>43458</v>
      </c>
      <c r="R108" s="41" t="str">
        <f t="shared" si="3"/>
        <v>月</v>
      </c>
      <c r="S108" s="42" t="s">
        <v>23</v>
      </c>
      <c r="T108" s="46" t="s">
        <v>29</v>
      </c>
      <c r="U108" s="36"/>
    </row>
    <row r="109" spans="17:20" ht="19.5" customHeight="1">
      <c r="Q109" s="43">
        <v>43466</v>
      </c>
      <c r="R109" s="41" t="str">
        <f t="shared" si="3"/>
        <v>火</v>
      </c>
      <c r="S109" s="42" t="s">
        <v>28</v>
      </c>
      <c r="T109" s="46" t="s">
        <v>29</v>
      </c>
    </row>
    <row r="110" spans="17:20" ht="19.5" customHeight="1">
      <c r="Q110" s="43">
        <v>43479</v>
      </c>
      <c r="R110" s="41" t="str">
        <f t="shared" si="3"/>
        <v>月</v>
      </c>
      <c r="S110" s="42" t="s">
        <v>7</v>
      </c>
      <c r="T110" s="46" t="s">
        <v>29</v>
      </c>
    </row>
    <row r="111" spans="17:20" ht="19.5" customHeight="1">
      <c r="Q111" s="43">
        <v>43507</v>
      </c>
      <c r="R111" s="41" t="str">
        <f t="shared" si="3"/>
        <v>月</v>
      </c>
      <c r="S111" s="42" t="s">
        <v>30</v>
      </c>
      <c r="T111" s="46" t="s">
        <v>29</v>
      </c>
    </row>
    <row r="112" spans="17:20" ht="19.5" customHeight="1">
      <c r="Q112" s="43">
        <v>43545</v>
      </c>
      <c r="R112" s="41" t="str">
        <f t="shared" si="3"/>
        <v>木</v>
      </c>
      <c r="S112" s="42" t="s">
        <v>31</v>
      </c>
      <c r="T112" s="46" t="s">
        <v>29</v>
      </c>
    </row>
    <row r="113" spans="17:20" ht="19.5" customHeight="1">
      <c r="Q113" s="43">
        <v>43584</v>
      </c>
      <c r="R113" s="41" t="str">
        <f t="shared" si="3"/>
        <v>月</v>
      </c>
      <c r="S113" s="42" t="s">
        <v>32</v>
      </c>
      <c r="T113" s="46" t="s">
        <v>29</v>
      </c>
    </row>
    <row r="114" spans="17:20" ht="19.5" customHeight="1">
      <c r="Q114" s="43">
        <v>43588</v>
      </c>
      <c r="R114" s="41" t="str">
        <f t="shared" si="3"/>
        <v>金</v>
      </c>
      <c r="S114" s="42" t="s">
        <v>34</v>
      </c>
      <c r="T114" s="46" t="s">
        <v>29</v>
      </c>
    </row>
    <row r="115" spans="17:20" ht="19.5" customHeight="1">
      <c r="Q115" s="43">
        <v>43589</v>
      </c>
      <c r="R115" s="41" t="str">
        <f t="shared" si="3"/>
        <v>土</v>
      </c>
      <c r="S115" s="42" t="s">
        <v>35</v>
      </c>
      <c r="T115" s="46" t="s">
        <v>29</v>
      </c>
    </row>
    <row r="116" spans="17:20" ht="19.5" customHeight="1">
      <c r="Q116" s="43">
        <v>43590</v>
      </c>
      <c r="R116" s="41" t="str">
        <f t="shared" si="3"/>
        <v>日</v>
      </c>
      <c r="S116" s="45" t="s">
        <v>36</v>
      </c>
      <c r="T116" s="46" t="s">
        <v>29</v>
      </c>
    </row>
    <row r="117" spans="17:20" ht="19.5" customHeight="1">
      <c r="Q117" s="43">
        <v>43591</v>
      </c>
      <c r="R117" s="41" t="str">
        <f t="shared" si="3"/>
        <v>月</v>
      </c>
      <c r="S117" s="42" t="s">
        <v>33</v>
      </c>
      <c r="T117" s="46" t="s">
        <v>29</v>
      </c>
    </row>
    <row r="118" spans="17:20" ht="19.5" customHeight="1">
      <c r="Q118" s="43">
        <v>43661</v>
      </c>
      <c r="R118" s="41" t="str">
        <f t="shared" si="3"/>
        <v>月</v>
      </c>
      <c r="S118" s="42" t="s">
        <v>37</v>
      </c>
      <c r="T118" s="46" t="s">
        <v>29</v>
      </c>
    </row>
    <row r="119" spans="17:20" ht="19.5" customHeight="1">
      <c r="Q119" s="43">
        <v>43724</v>
      </c>
      <c r="R119" s="41" t="str">
        <f t="shared" si="3"/>
        <v>月</v>
      </c>
      <c r="S119" s="42" t="s">
        <v>38</v>
      </c>
      <c r="T119" s="46" t="s">
        <v>29</v>
      </c>
    </row>
    <row r="120" spans="17:20" ht="19.5" customHeight="1">
      <c r="Q120" s="43">
        <v>43731</v>
      </c>
      <c r="R120" s="41" t="str">
        <f t="shared" si="3"/>
        <v>月</v>
      </c>
      <c r="S120" s="42" t="s">
        <v>39</v>
      </c>
      <c r="T120" s="46" t="s">
        <v>29</v>
      </c>
    </row>
    <row r="121" spans="17:20" ht="19.5" customHeight="1">
      <c r="Q121" s="43">
        <v>43752</v>
      </c>
      <c r="R121" s="41" t="str">
        <f t="shared" si="3"/>
        <v>月</v>
      </c>
      <c r="S121" s="42" t="s">
        <v>17</v>
      </c>
      <c r="T121" s="46" t="s">
        <v>29</v>
      </c>
    </row>
    <row r="122" spans="17:20" ht="19.5" customHeight="1">
      <c r="Q122" s="43">
        <v>43772</v>
      </c>
      <c r="R122" s="41" t="str">
        <f t="shared" si="3"/>
        <v>日</v>
      </c>
      <c r="S122" s="42" t="s">
        <v>40</v>
      </c>
      <c r="T122" s="46" t="s">
        <v>29</v>
      </c>
    </row>
    <row r="123" spans="17:20" ht="19.5" customHeight="1">
      <c r="Q123" s="43">
        <v>43773</v>
      </c>
      <c r="R123" s="41" t="str">
        <f t="shared" si="3"/>
        <v>月</v>
      </c>
      <c r="S123" s="42" t="s">
        <v>33</v>
      </c>
      <c r="T123" s="46" t="s">
        <v>29</v>
      </c>
    </row>
    <row r="124" spans="17:20" ht="19.5" customHeight="1">
      <c r="Q124" s="43">
        <v>43792</v>
      </c>
      <c r="R124" s="41" t="str">
        <f t="shared" si="3"/>
        <v>土</v>
      </c>
      <c r="S124" s="42" t="s">
        <v>19</v>
      </c>
      <c r="T124" s="46" t="s">
        <v>29</v>
      </c>
    </row>
    <row r="125" spans="17:20" ht="19.5" customHeight="1">
      <c r="Q125" s="43">
        <v>43822</v>
      </c>
      <c r="R125" s="41" t="str">
        <f t="shared" si="3"/>
        <v>月</v>
      </c>
      <c r="S125" s="42" t="s">
        <v>20</v>
      </c>
      <c r="T125" s="46" t="s">
        <v>29</v>
      </c>
    </row>
    <row r="126" spans="17:20" ht="19.5" customHeight="1">
      <c r="Q126" s="43">
        <v>43831</v>
      </c>
      <c r="R126" s="41" t="str">
        <f t="shared" si="3"/>
        <v>水</v>
      </c>
      <c r="S126" s="42" t="s">
        <v>28</v>
      </c>
      <c r="T126" s="46" t="s">
        <v>29</v>
      </c>
    </row>
    <row r="127" spans="17:20" ht="19.5" customHeight="1">
      <c r="Q127" s="43">
        <v>43843</v>
      </c>
      <c r="R127" s="41" t="str">
        <f t="shared" si="3"/>
        <v>月</v>
      </c>
      <c r="S127" s="42" t="s">
        <v>7</v>
      </c>
      <c r="T127" s="46" t="s">
        <v>29</v>
      </c>
    </row>
    <row r="128" spans="17:20" ht="19.5" customHeight="1">
      <c r="Q128" s="43">
        <v>43872</v>
      </c>
      <c r="R128" s="41" t="str">
        <f t="shared" si="3"/>
        <v>火</v>
      </c>
      <c r="S128" s="42" t="s">
        <v>30</v>
      </c>
      <c r="T128" s="46" t="s">
        <v>29</v>
      </c>
    </row>
    <row r="129" spans="17:20" ht="19.5" customHeight="1">
      <c r="Q129" s="43">
        <v>43910</v>
      </c>
      <c r="R129" s="41" t="str">
        <f t="shared" si="3"/>
        <v>金</v>
      </c>
      <c r="S129" s="42" t="s">
        <v>31</v>
      </c>
      <c r="T129" s="46" t="s">
        <v>29</v>
      </c>
    </row>
    <row r="130" spans="17:20" ht="19.5" customHeight="1">
      <c r="Q130" s="43">
        <v>43950</v>
      </c>
      <c r="R130" s="41" t="str">
        <f t="shared" si="3"/>
        <v>水</v>
      </c>
      <c r="S130" s="42" t="s">
        <v>32</v>
      </c>
      <c r="T130" s="46" t="s">
        <v>29</v>
      </c>
    </row>
    <row r="131" spans="17:20" ht="19.5" customHeight="1">
      <c r="Q131" s="43">
        <v>43954</v>
      </c>
      <c r="R131" s="41" t="str">
        <f t="shared" si="3"/>
        <v>日</v>
      </c>
      <c r="S131" s="42" t="s">
        <v>34</v>
      </c>
      <c r="T131" s="46" t="s">
        <v>29</v>
      </c>
    </row>
    <row r="132" spans="17:20" ht="19.5" customHeight="1">
      <c r="Q132" s="43">
        <v>43955</v>
      </c>
      <c r="R132" s="41" t="str">
        <f t="shared" si="3"/>
        <v>月</v>
      </c>
      <c r="S132" s="42" t="s">
        <v>35</v>
      </c>
      <c r="T132" s="46" t="s">
        <v>29</v>
      </c>
    </row>
    <row r="133" spans="17:20" ht="19.5" customHeight="1">
      <c r="Q133" s="43">
        <v>43956</v>
      </c>
      <c r="R133" s="41" t="str">
        <f t="shared" si="3"/>
        <v>火</v>
      </c>
      <c r="S133" s="45" t="s">
        <v>36</v>
      </c>
      <c r="T133" s="46" t="s">
        <v>29</v>
      </c>
    </row>
    <row r="134" spans="17:20" ht="19.5" customHeight="1">
      <c r="Q134" s="43">
        <v>43957</v>
      </c>
      <c r="R134" s="41" t="str">
        <f t="shared" si="3"/>
        <v>水</v>
      </c>
      <c r="S134" s="42" t="s">
        <v>33</v>
      </c>
      <c r="T134" s="46" t="s">
        <v>29</v>
      </c>
    </row>
    <row r="135" spans="17:20" ht="19.5" customHeight="1">
      <c r="Q135" s="43">
        <v>44032</v>
      </c>
      <c r="R135" s="41" t="str">
        <f aca="true" t="shared" si="4" ref="R135:R156">IF(Q135="","",TEXT(Q135,"aaa"))</f>
        <v>月</v>
      </c>
      <c r="S135" s="42" t="s">
        <v>37</v>
      </c>
      <c r="T135" s="46" t="s">
        <v>29</v>
      </c>
    </row>
    <row r="136" spans="17:20" ht="19.5" customHeight="1">
      <c r="Q136" s="43">
        <v>44095</v>
      </c>
      <c r="R136" s="41" t="str">
        <f t="shared" si="4"/>
        <v>月</v>
      </c>
      <c r="S136" s="42" t="s">
        <v>38</v>
      </c>
      <c r="T136" s="46" t="s">
        <v>29</v>
      </c>
    </row>
    <row r="137" spans="17:20" ht="19.5" customHeight="1">
      <c r="Q137" s="43">
        <v>44096</v>
      </c>
      <c r="R137" s="41" t="str">
        <f t="shared" si="4"/>
        <v>火</v>
      </c>
      <c r="S137" s="42" t="s">
        <v>39</v>
      </c>
      <c r="T137" s="46" t="s">
        <v>29</v>
      </c>
    </row>
    <row r="138" spans="17:20" ht="19.5" customHeight="1">
      <c r="Q138" s="43">
        <v>44116</v>
      </c>
      <c r="R138" s="41" t="str">
        <f t="shared" si="4"/>
        <v>月</v>
      </c>
      <c r="S138" s="42" t="s">
        <v>17</v>
      </c>
      <c r="T138" s="46" t="s">
        <v>29</v>
      </c>
    </row>
    <row r="139" spans="17:20" ht="19.5" customHeight="1">
      <c r="Q139" s="43">
        <v>44138</v>
      </c>
      <c r="R139" s="41" t="str">
        <f t="shared" si="4"/>
        <v>火</v>
      </c>
      <c r="S139" s="42" t="s">
        <v>40</v>
      </c>
      <c r="T139" s="46" t="s">
        <v>29</v>
      </c>
    </row>
    <row r="140" spans="17:20" ht="19.5" customHeight="1">
      <c r="Q140" s="43">
        <v>44158</v>
      </c>
      <c r="R140" s="41" t="str">
        <f t="shared" si="4"/>
        <v>月</v>
      </c>
      <c r="S140" s="42" t="s">
        <v>19</v>
      </c>
      <c r="T140" s="46" t="s">
        <v>29</v>
      </c>
    </row>
    <row r="141" spans="17:20" ht="19.5" customHeight="1">
      <c r="Q141" s="43">
        <v>44188</v>
      </c>
      <c r="R141" s="41" t="str">
        <f t="shared" si="4"/>
        <v>水</v>
      </c>
      <c r="S141" s="42" t="s">
        <v>20</v>
      </c>
      <c r="T141" s="46" t="s">
        <v>29</v>
      </c>
    </row>
    <row r="142" spans="17:20" ht="19.5" customHeight="1">
      <c r="Q142" s="43">
        <v>44197</v>
      </c>
      <c r="R142" s="41" t="str">
        <f t="shared" si="4"/>
        <v>金</v>
      </c>
      <c r="S142" s="42" t="s">
        <v>28</v>
      </c>
      <c r="T142" s="46" t="s">
        <v>29</v>
      </c>
    </row>
    <row r="143" spans="17:20" ht="19.5" customHeight="1">
      <c r="Q143" s="43">
        <v>44207</v>
      </c>
      <c r="R143" s="41" t="str">
        <f t="shared" si="4"/>
        <v>月</v>
      </c>
      <c r="S143" s="42" t="s">
        <v>7</v>
      </c>
      <c r="T143" s="46" t="s">
        <v>29</v>
      </c>
    </row>
    <row r="144" spans="17:20" ht="19.5" customHeight="1">
      <c r="Q144" s="43">
        <v>44238</v>
      </c>
      <c r="R144" s="41" t="str">
        <f t="shared" si="4"/>
        <v>木</v>
      </c>
      <c r="S144" s="42" t="s">
        <v>30</v>
      </c>
      <c r="T144" s="46" t="s">
        <v>29</v>
      </c>
    </row>
    <row r="145" spans="17:20" ht="19.5" customHeight="1">
      <c r="Q145" s="43">
        <v>44275</v>
      </c>
      <c r="R145" s="41" t="str">
        <f t="shared" si="4"/>
        <v>土</v>
      </c>
      <c r="S145" s="42" t="s">
        <v>31</v>
      </c>
      <c r="T145" s="46" t="s">
        <v>29</v>
      </c>
    </row>
    <row r="146" spans="17:20" ht="19.5" customHeight="1">
      <c r="Q146" s="43">
        <v>44315</v>
      </c>
      <c r="R146" s="41" t="str">
        <f t="shared" si="4"/>
        <v>木</v>
      </c>
      <c r="S146" s="42" t="s">
        <v>32</v>
      </c>
      <c r="T146" s="46" t="s">
        <v>29</v>
      </c>
    </row>
    <row r="147" spans="17:20" ht="19.5" customHeight="1">
      <c r="Q147" s="43">
        <v>44319</v>
      </c>
      <c r="R147" s="41" t="str">
        <f t="shared" si="4"/>
        <v>月</v>
      </c>
      <c r="S147" s="42" t="s">
        <v>34</v>
      </c>
      <c r="T147" s="46" t="s">
        <v>29</v>
      </c>
    </row>
    <row r="148" spans="17:20" ht="19.5" customHeight="1">
      <c r="Q148" s="43">
        <v>44320</v>
      </c>
      <c r="R148" s="41" t="str">
        <f t="shared" si="4"/>
        <v>火</v>
      </c>
      <c r="S148" s="42" t="s">
        <v>35</v>
      </c>
      <c r="T148" s="46" t="s">
        <v>29</v>
      </c>
    </row>
    <row r="149" spans="17:20" ht="19.5" customHeight="1">
      <c r="Q149" s="43">
        <v>44321</v>
      </c>
      <c r="R149" s="41" t="str">
        <f t="shared" si="4"/>
        <v>水</v>
      </c>
      <c r="S149" s="45" t="s">
        <v>36</v>
      </c>
      <c r="T149" s="46" t="s">
        <v>29</v>
      </c>
    </row>
    <row r="150" spans="17:20" ht="19.5" customHeight="1">
      <c r="Q150" s="43">
        <v>44396</v>
      </c>
      <c r="R150" s="41" t="str">
        <f t="shared" si="4"/>
        <v>月</v>
      </c>
      <c r="S150" s="42" t="s">
        <v>37</v>
      </c>
      <c r="T150" s="46" t="s">
        <v>29</v>
      </c>
    </row>
    <row r="151" spans="17:20" ht="19.5" customHeight="1">
      <c r="Q151" s="43">
        <v>44459</v>
      </c>
      <c r="R151" s="41" t="str">
        <f t="shared" si="4"/>
        <v>月</v>
      </c>
      <c r="S151" s="42" t="s">
        <v>38</v>
      </c>
      <c r="T151" s="46" t="s">
        <v>29</v>
      </c>
    </row>
    <row r="152" spans="17:20" ht="19.5" customHeight="1">
      <c r="Q152" s="43">
        <v>44462</v>
      </c>
      <c r="R152" s="41" t="str">
        <f t="shared" si="4"/>
        <v>木</v>
      </c>
      <c r="S152" s="42" t="s">
        <v>39</v>
      </c>
      <c r="T152" s="46" t="s">
        <v>29</v>
      </c>
    </row>
    <row r="153" spans="17:20" ht="19.5" customHeight="1">
      <c r="Q153" s="43">
        <v>44480</v>
      </c>
      <c r="R153" s="41" t="str">
        <f t="shared" si="4"/>
        <v>月</v>
      </c>
      <c r="S153" s="42" t="s">
        <v>17</v>
      </c>
      <c r="T153" s="46" t="s">
        <v>29</v>
      </c>
    </row>
    <row r="154" spans="17:20" ht="19.5" customHeight="1">
      <c r="Q154" s="43">
        <v>44503</v>
      </c>
      <c r="R154" s="41" t="str">
        <f t="shared" si="4"/>
        <v>水</v>
      </c>
      <c r="S154" s="42" t="s">
        <v>40</v>
      </c>
      <c r="T154" s="46" t="s">
        <v>29</v>
      </c>
    </row>
    <row r="155" spans="17:20" ht="19.5" customHeight="1">
      <c r="Q155" s="43">
        <v>44523</v>
      </c>
      <c r="R155" s="41" t="str">
        <f t="shared" si="4"/>
        <v>火</v>
      </c>
      <c r="S155" s="42" t="s">
        <v>19</v>
      </c>
      <c r="T155" s="46" t="s">
        <v>29</v>
      </c>
    </row>
    <row r="156" spans="17:20" ht="19.5" customHeight="1">
      <c r="Q156" s="43">
        <v>44553</v>
      </c>
      <c r="R156" s="41" t="str">
        <f t="shared" si="4"/>
        <v>木</v>
      </c>
      <c r="S156" s="42" t="s">
        <v>20</v>
      </c>
      <c r="T156" s="46" t="s">
        <v>29</v>
      </c>
    </row>
  </sheetData>
  <sheetProtection formatCells="0"/>
  <mergeCells count="98">
    <mergeCell ref="E7:G7"/>
    <mergeCell ref="I7:K7"/>
    <mergeCell ref="M7:O7"/>
    <mergeCell ref="G4:K5"/>
    <mergeCell ref="B6:C6"/>
    <mergeCell ref="E6:G6"/>
    <mergeCell ref="I6:K6"/>
    <mergeCell ref="M6:O6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E11:G11"/>
    <mergeCell ref="I11:K11"/>
    <mergeCell ref="M11:O11"/>
    <mergeCell ref="E12:G12"/>
    <mergeCell ref="I12:K12"/>
    <mergeCell ref="M12:O12"/>
    <mergeCell ref="E13:G13"/>
    <mergeCell ref="I13:K13"/>
    <mergeCell ref="M13:O13"/>
    <mergeCell ref="E14:G14"/>
    <mergeCell ref="I14:K14"/>
    <mergeCell ref="M14:O14"/>
    <mergeCell ref="E15:G15"/>
    <mergeCell ref="I15:K15"/>
    <mergeCell ref="M15:O15"/>
    <mergeCell ref="E16:G16"/>
    <mergeCell ref="I16:K16"/>
    <mergeCell ref="M16:O16"/>
    <mergeCell ref="E17:G17"/>
    <mergeCell ref="I17:K17"/>
    <mergeCell ref="M17:O17"/>
    <mergeCell ref="E18:G18"/>
    <mergeCell ref="I18:K18"/>
    <mergeCell ref="M18:O18"/>
    <mergeCell ref="E19:G19"/>
    <mergeCell ref="I19:K19"/>
    <mergeCell ref="M19:O19"/>
    <mergeCell ref="E20:G20"/>
    <mergeCell ref="I20:K20"/>
    <mergeCell ref="M20:O20"/>
    <mergeCell ref="E21:G21"/>
    <mergeCell ref="I21:K21"/>
    <mergeCell ref="M21:O21"/>
    <mergeCell ref="E22:G22"/>
    <mergeCell ref="I22:K22"/>
    <mergeCell ref="M22:O22"/>
    <mergeCell ref="E23:G23"/>
    <mergeCell ref="I23:K23"/>
    <mergeCell ref="M23:O23"/>
    <mergeCell ref="E24:G24"/>
    <mergeCell ref="I24:K24"/>
    <mergeCell ref="M24:O24"/>
    <mergeCell ref="E25:G25"/>
    <mergeCell ref="I25:K25"/>
    <mergeCell ref="M25:O25"/>
    <mergeCell ref="E26:G26"/>
    <mergeCell ref="I26:K26"/>
    <mergeCell ref="M26:O26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E31:G31"/>
    <mergeCell ref="I31:K31"/>
    <mergeCell ref="M31:O31"/>
    <mergeCell ref="E32:G32"/>
    <mergeCell ref="I32:K32"/>
    <mergeCell ref="M32:O32"/>
    <mergeCell ref="E33:G33"/>
    <mergeCell ref="I33:K33"/>
    <mergeCell ref="M33:O33"/>
    <mergeCell ref="E34:G34"/>
    <mergeCell ref="I34:K34"/>
    <mergeCell ref="M34:O34"/>
    <mergeCell ref="E35:G35"/>
    <mergeCell ref="I35:K35"/>
    <mergeCell ref="M35:O35"/>
    <mergeCell ref="E36:G36"/>
    <mergeCell ref="I36:K36"/>
    <mergeCell ref="M36:O36"/>
    <mergeCell ref="E37:G37"/>
    <mergeCell ref="I37:K37"/>
    <mergeCell ref="M37:O37"/>
  </mergeCells>
  <conditionalFormatting sqref="E5 V5 X5 Z5 M5 R5 T5">
    <cfRule type="expression" priority="14" dxfId="168" stopIfTrue="1">
      <formula>C5=E5</formula>
    </cfRule>
  </conditionalFormatting>
  <conditionalFormatting sqref="P5">
    <cfRule type="expression" priority="13" dxfId="168" stopIfTrue="1">
      <formula>M5=P5</formula>
    </cfRule>
  </conditionalFormatting>
  <conditionalFormatting sqref="P7:P37 X7:X37 Z7:Z37 V7:V37">
    <cfRule type="expression" priority="10" dxfId="168" stopIfTrue="1">
      <formula>MONTH(DATE(P$5,P$6,$A7))&lt;&gt;P$6</formula>
    </cfRule>
    <cfRule type="expression" priority="11" dxfId="169" stopIfTrue="1">
      <formula>OR(TEXT(DATE(P$5,P$6,$A7),"aaa")=$L$2,IF(ISNA(VLOOKUP(DATE(P$5,P$6,$A7),休日,4,FALSE)),"",VLOOKUP(DATE(P$5,P$6,$A7),休日,4,FALSE))="休日")</formula>
    </cfRule>
    <cfRule type="expression" priority="12" dxfId="170" stopIfTrue="1">
      <formula>TEXT(DATE(P$5,P$6,$A7),"aaa")=$M$2</formula>
    </cfRule>
  </conditionalFormatting>
  <conditionalFormatting sqref="Y7:Y37 U7:U37 W7:W37">
    <cfRule type="expression" priority="7" dxfId="168" stopIfTrue="1">
      <formula>MONTH(DATE(V$5,V$6,$A7))&lt;&gt;V$6</formula>
    </cfRule>
    <cfRule type="expression" priority="8" dxfId="171" stopIfTrue="1">
      <formula>OR(TEXT(DATE(V$5,V$6,$A7),"aaa")=$L$2,IF(ISNA(VLOOKUP(DATE(V$5,V$6,$A7),休日,4,FALSE)),"",VLOOKUP(DATE(V$5,V$6,$A7),休日,4,FALSE))="休日")</formula>
    </cfRule>
    <cfRule type="expression" priority="9" dxfId="172" stopIfTrue="1">
      <formula>TEXT(DATE(V$5,V$6,$A7),"aaa")=$M$2</formula>
    </cfRule>
  </conditionalFormatting>
  <conditionalFormatting sqref="C7:C37">
    <cfRule type="expression" priority="4" dxfId="168" stopIfTrue="1">
      <formula>MONTH(DATE(C$5,B$6,$A7))&lt;&gt;B$6</formula>
    </cfRule>
    <cfRule type="expression" priority="5" dxfId="169" stopIfTrue="1">
      <formula>OR(TEXT(DATE(C$5,B$6,$A7),"aaa")=$L$2,IF(ISNA(VLOOKUP(DATE(C$5,B$6,$A7),休日,4,FALSE)),"",VLOOKUP(DATE(C$5,B$6,$A7),休日,4,FALSE))="休日")</formula>
    </cfRule>
    <cfRule type="expression" priority="6" dxfId="170" stopIfTrue="1">
      <formula>TEXT(DATE(C$5,B$6,$A7),"aaa")=$M$2</formula>
    </cfRule>
  </conditionalFormatting>
  <conditionalFormatting sqref="B7:B37">
    <cfRule type="expression" priority="1" dxfId="168" stopIfTrue="1">
      <formula>MONTH(DATE(C$5,B$6,$A7))&lt;&gt;B$6</formula>
    </cfRule>
    <cfRule type="expression" priority="2" dxfId="171" stopIfTrue="1">
      <formula>OR(TEXT(DATE(C$5,B$6,$A7),"aaa")=$L$2,IF(ISNA(VLOOKUP(DATE(C$5,B$6,$A7),休日,4,FALSE)),"",VLOOKUP(DATE(C$5,B$6,$A7),休日,4,FALSE))="休日")</formula>
    </cfRule>
    <cfRule type="expression" priority="3" dxfId="172" stopIfTrue="1">
      <formula>TEXT(DATE(C$5,B$6,$A7),"aaa")=$M$2</formula>
    </cfRule>
  </conditionalFormatting>
  <dataValidations count="2">
    <dataValidation type="list" allowBlank="1" showInputMessage="1" showErrorMessage="1" sqref="T7:T156">
      <formula1>"休日"</formula1>
    </dataValidation>
    <dataValidation type="list" allowBlank="1" showInputMessage="1" showErrorMessage="1" sqref="L2:M2">
      <formula1>"日,月,火,水,木,金,土"</formula1>
    </dataValidation>
  </dataValidations>
  <hyperlinks>
    <hyperlink ref="S56" location="休日設定!A4" display="上へ"/>
    <hyperlink ref="T56" location="休日設定!A311" display="下へ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 keiji</dc:creator>
  <cp:keywords/>
  <dc:description/>
  <cp:lastModifiedBy>Oya keiji</cp:lastModifiedBy>
  <cp:lastPrinted>2013-02-06T11:21:42Z</cp:lastPrinted>
  <dcterms:created xsi:type="dcterms:W3CDTF">2004-09-06T22:58:47Z</dcterms:created>
  <dcterms:modified xsi:type="dcterms:W3CDTF">2015-02-24T11:18:52Z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